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Обосновывающие материалы\Расчет стоимости\"/>
    </mc:Choice>
  </mc:AlternateContent>
  <xr:revisionPtr revIDLastSave="0" documentId="13_ncr:1_{E034C379-4C2E-43B6-9F70-015D33A85203}" xr6:coauthVersionLast="36" xr6:coauthVersionMax="36" xr10:uidLastSave="{00000000-0000-0000-0000-000000000000}"/>
  <bookViews>
    <workbookView xWindow="0" yWindow="0" windowWidth="28800" windowHeight="11955" xr2:uid="{C155C6A2-A5EA-4E30-ABC7-D5CBAC0C1C41}"/>
  </bookViews>
  <sheets>
    <sheet name="Расчет стоимости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2" i="1" l="1"/>
  <c r="AC41" i="1"/>
  <c r="AC40" i="1"/>
  <c r="BD39" i="1"/>
  <c r="AC39" i="1"/>
  <c r="T39" i="1"/>
  <c r="BD38" i="1"/>
  <c r="AC38" i="1"/>
  <c r="T38" i="1"/>
  <c r="BF37" i="1"/>
  <c r="BD37" i="1"/>
  <c r="AC37" i="1"/>
  <c r="T37" i="1"/>
  <c r="BF36" i="1"/>
  <c r="BD36" i="1"/>
  <c r="AU36" i="1"/>
  <c r="AC36" i="1"/>
  <c r="T36" i="1"/>
  <c r="K36" i="1"/>
  <c r="BF35" i="1"/>
  <c r="BF34" i="1"/>
  <c r="AL27" i="1"/>
  <c r="AC27" i="1"/>
  <c r="BF26" i="1"/>
  <c r="BF25" i="1"/>
  <c r="BH24" i="1"/>
  <c r="AC24" i="1"/>
  <c r="K24" i="1"/>
  <c r="BD24" i="1"/>
  <c r="BF23" i="1"/>
  <c r="T21" i="1"/>
  <c r="BH21" i="1"/>
  <c r="BF20" i="1"/>
  <c r="BF19" i="1"/>
  <c r="BH18" i="1"/>
  <c r="AU18" i="1"/>
  <c r="T18" i="1"/>
  <c r="K18" i="1"/>
  <c r="D3" i="1"/>
  <c r="D6" i="1" s="1"/>
  <c r="BH20" i="1" l="1"/>
  <c r="AU20" i="1"/>
  <c r="K20" i="1"/>
  <c r="BD20" i="1"/>
  <c r="T20" i="1"/>
  <c r="AC20" i="1"/>
  <c r="AL20" i="1"/>
  <c r="BI20" i="1"/>
  <c r="BD21" i="1"/>
  <c r="AC26" i="1"/>
  <c r="AL26" i="1"/>
  <c r="BI26" i="1"/>
  <c r="BH26" i="1"/>
  <c r="AU26" i="1"/>
  <c r="K26" i="1"/>
  <c r="BD26" i="1"/>
  <c r="T26" i="1"/>
  <c r="AL18" i="1"/>
  <c r="BI18" i="1"/>
  <c r="BF22" i="1"/>
  <c r="AC18" i="1"/>
  <c r="BF29" i="1"/>
  <c r="BD18" i="1"/>
  <c r="BF21" i="1"/>
  <c r="BF27" i="1"/>
  <c r="AU21" i="1"/>
  <c r="K21" i="1"/>
  <c r="AC21" i="1"/>
  <c r="AL21" i="1"/>
  <c r="BI21" i="1"/>
  <c r="BF24" i="1"/>
  <c r="AU24" i="1"/>
  <c r="T27" i="1"/>
  <c r="BD27" i="1"/>
  <c r="AL44" i="1"/>
  <c r="BI44" i="1"/>
  <c r="BH44" i="1"/>
  <c r="AU44" i="1"/>
  <c r="K44" i="1"/>
  <c r="BD44" i="1"/>
  <c r="T44" i="1"/>
  <c r="AC44" i="1"/>
  <c r="BF31" i="1"/>
  <c r="BF32" i="1"/>
  <c r="BI24" i="1"/>
  <c r="AL24" i="1"/>
  <c r="K27" i="1"/>
  <c r="AU27" i="1"/>
  <c r="BF28" i="1"/>
  <c r="BF17" i="1"/>
  <c r="BH27" i="1"/>
  <c r="BF18" i="1"/>
  <c r="BI27" i="1"/>
  <c r="BF30" i="1"/>
  <c r="BF33" i="1"/>
  <c r="T24" i="1"/>
  <c r="BH36" i="1"/>
  <c r="K37" i="1"/>
  <c r="AU37" i="1"/>
  <c r="BF38" i="1"/>
  <c r="T40" i="1"/>
  <c r="BD40" i="1"/>
  <c r="AC43" i="1"/>
  <c r="BI36" i="1"/>
  <c r="BH37" i="1"/>
  <c r="K38" i="1"/>
  <c r="AU38" i="1"/>
  <c r="BF39" i="1"/>
  <c r="T41" i="1"/>
  <c r="BD41" i="1"/>
  <c r="AL36" i="1"/>
  <c r="BI37" i="1"/>
  <c r="BH38" i="1"/>
  <c r="K39" i="1"/>
  <c r="AU39" i="1"/>
  <c r="BF40" i="1"/>
  <c r="T42" i="1"/>
  <c r="BD42" i="1"/>
  <c r="AL37" i="1"/>
  <c r="BI38" i="1"/>
  <c r="BH39" i="1"/>
  <c r="K40" i="1"/>
  <c r="AU40" i="1"/>
  <c r="BF41" i="1"/>
  <c r="T43" i="1"/>
  <c r="BD43" i="1"/>
  <c r="AL38" i="1"/>
  <c r="BI39" i="1"/>
  <c r="BH40" i="1"/>
  <c r="K41" i="1"/>
  <c r="AU41" i="1"/>
  <c r="BF42" i="1"/>
  <c r="AL39" i="1"/>
  <c r="BI40" i="1"/>
  <c r="BH41" i="1"/>
  <c r="K42" i="1"/>
  <c r="AU42" i="1"/>
  <c r="BF43" i="1"/>
  <c r="AL40" i="1"/>
  <c r="BI41" i="1"/>
  <c r="BH42" i="1"/>
  <c r="K43" i="1"/>
  <c r="AU43" i="1"/>
  <c r="BF44" i="1"/>
  <c r="AL41" i="1"/>
  <c r="BI42" i="1"/>
  <c r="BH43" i="1"/>
  <c r="AL42" i="1"/>
  <c r="BI43" i="1"/>
  <c r="AL43" i="1"/>
  <c r="BI19" i="1" l="1"/>
  <c r="BH19" i="1"/>
  <c r="BD19" i="1"/>
  <c r="T19" i="1"/>
  <c r="AC19" i="1"/>
  <c r="AL19" i="1"/>
  <c r="K19" i="1"/>
  <c r="AU19" i="1"/>
  <c r="AC22" i="1"/>
  <c r="BI22" i="1"/>
  <c r="BH22" i="1"/>
  <c r="BD22" i="1"/>
  <c r="T22" i="1"/>
  <c r="AU22" i="1"/>
  <c r="K22" i="1"/>
  <c r="AL22" i="1"/>
  <c r="BD35" i="1"/>
  <c r="T35" i="1"/>
  <c r="AC35" i="1"/>
  <c r="AL35" i="1"/>
  <c r="BI35" i="1"/>
  <c r="AU35" i="1"/>
  <c r="K35" i="1"/>
  <c r="BH35" i="1"/>
  <c r="BD32" i="1"/>
  <c r="T32" i="1"/>
  <c r="AC32" i="1"/>
  <c r="AU32" i="1"/>
  <c r="BI32" i="1"/>
  <c r="BH32" i="1"/>
  <c r="AL32" i="1"/>
  <c r="K32" i="1"/>
  <c r="BF14" i="1"/>
  <c r="BD31" i="1"/>
  <c r="T31" i="1"/>
  <c r="AC31" i="1"/>
  <c r="AU31" i="1"/>
  <c r="BI31" i="1"/>
  <c r="BH31" i="1"/>
  <c r="AL31" i="1"/>
  <c r="K31" i="1"/>
  <c r="BH28" i="1"/>
  <c r="AL28" i="1"/>
  <c r="BI28" i="1"/>
  <c r="AU28" i="1"/>
  <c r="K28" i="1"/>
  <c r="BD28" i="1"/>
  <c r="T28" i="1"/>
  <c r="AC28" i="1"/>
  <c r="AC16" i="1"/>
  <c r="AU29" i="1"/>
  <c r="K29" i="1"/>
  <c r="BD29" i="1"/>
  <c r="T29" i="1"/>
  <c r="BI29" i="1"/>
  <c r="BH29" i="1"/>
  <c r="AL29" i="1"/>
  <c r="AC29" i="1"/>
  <c r="AL25" i="1"/>
  <c r="BI25" i="1"/>
  <c r="BH25" i="1"/>
  <c r="AU25" i="1"/>
  <c r="K25" i="1"/>
  <c r="BD25" i="1"/>
  <c r="AC25" i="1"/>
  <c r="T25" i="1"/>
  <c r="BI16" i="1"/>
  <c r="AU16" i="1"/>
  <c r="K16" i="1"/>
  <c r="AL16" i="1"/>
  <c r="T16" i="1"/>
  <c r="BH16" i="1" s="1"/>
  <c r="BD16" i="1"/>
  <c r="BD23" i="1"/>
  <c r="T23" i="1"/>
  <c r="AC23" i="1"/>
  <c r="AL23" i="1"/>
  <c r="BI23" i="1"/>
  <c r="BH23" i="1"/>
  <c r="AU23" i="1"/>
  <c r="K23" i="1"/>
  <c r="BH45" i="1"/>
  <c r="AU45" i="1"/>
  <c r="K45" i="1"/>
  <c r="BD45" i="1"/>
  <c r="T45" i="1"/>
  <c r="AC45" i="1"/>
  <c r="AL45" i="1"/>
  <c r="BD33" i="1"/>
  <c r="T33" i="1"/>
  <c r="AC33" i="1"/>
  <c r="AU33" i="1"/>
  <c r="AL33" i="1"/>
  <c r="BI33" i="1"/>
  <c r="BH33" i="1"/>
  <c r="K33" i="1"/>
  <c r="AL14" i="1"/>
  <c r="AU14" i="1"/>
  <c r="K14" i="1"/>
  <c r="BI14" i="1"/>
  <c r="BD14" i="1"/>
  <c r="BD30" i="1"/>
  <c r="T30" i="1"/>
  <c r="AU30" i="1"/>
  <c r="BI30" i="1"/>
  <c r="BH30" i="1"/>
  <c r="AL30" i="1"/>
  <c r="AC30" i="1"/>
  <c r="K30" i="1"/>
  <c r="BF16" i="1"/>
  <c r="BD34" i="1"/>
  <c r="T34" i="1"/>
  <c r="AC34" i="1"/>
  <c r="AL34" i="1"/>
  <c r="K34" i="1"/>
  <c r="AU34" i="1"/>
  <c r="BI34" i="1"/>
  <c r="BH34" i="1"/>
  <c r="T14" i="1" l="1"/>
  <c r="AC14" i="1"/>
  <c r="AC17" i="1" s="1"/>
  <c r="AL17" i="1"/>
  <c r="BF15" i="1"/>
  <c r="BD15" i="1"/>
  <c r="AL15" i="1"/>
  <c r="AU15" i="1"/>
  <c r="AC15" i="1"/>
  <c r="K15" i="1"/>
  <c r="BH15" i="1" s="1"/>
  <c r="BI15" i="1"/>
  <c r="BI17" i="1" s="1"/>
  <c r="T15" i="1"/>
  <c r="BD17" i="1"/>
  <c r="AU17" i="1"/>
  <c r="K17" i="1" l="1"/>
  <c r="T17" i="1"/>
  <c r="BH14" i="1"/>
  <c r="BH17" i="1" s="1"/>
</calcChain>
</file>

<file path=xl/sharedStrings.xml><?xml version="1.0" encoding="utf-8"?>
<sst xmlns="http://schemas.openxmlformats.org/spreadsheetml/2006/main" count="1705" uniqueCount="43">
  <si>
    <t>ВЫБРАТЬ ТИТУЛ ДЛЯ ОТОБРАЖЕНИЯ РАСЧЕТА СТОИМОСТИ:</t>
  </si>
  <si>
    <t>O_3.06_OOOS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</si>
  <si>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</si>
  <si>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</si>
  <si>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</si>
  <si>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</si>
  <si>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</si>
  <si>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</si>
  <si>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</si>
  <si>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</si>
  <si>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</si>
  <si>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</si>
  <si>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</si>
  <si>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</si>
  <si>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</si>
  <si>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</si>
  <si>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</si>
  <si>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</si>
  <si>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</si>
  <si>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</si>
  <si>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</si>
  <si>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</si>
  <si>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</si>
  <si>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</si>
  <si>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</si>
  <si>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</si>
  <si>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</si>
  <si>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</si>
  <si>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Мероприятия по исполнению требований федерального законодательства</t>
  </si>
  <si>
    <t>O_3.06_OOOS_OBJ1_VID1</t>
  </si>
  <si>
    <t>Система видеонаблюдения (Постановление Правительства РФ от 25.03.2015 г. №272)</t>
  </si>
  <si>
    <t>O_3.06_OOOS_OBJ2_SKUD</t>
  </si>
  <si>
    <t>Система контроля и управления доступом (Постановление Правительства РФ от 25.03.2015 г. №272)</t>
  </si>
  <si>
    <t>O_3.06_OOOS_OBJ3_OPS</t>
  </si>
  <si>
    <t>Система охранно-пожарной сигнализации на объектах (Федеральный закон от 21.12.1994 №69-ФЗ, Постановление Правительства РФ от 16.09.2020  №1479)</t>
  </si>
  <si>
    <t/>
  </si>
  <si>
    <t>ВСЕГО ПО ИНВЕСТИЦИОННОМУ ПРОЕКТУ</t>
  </si>
  <si>
    <t>2025, 2026 год(ы)</t>
  </si>
  <si>
    <t>-</t>
  </si>
  <si>
    <t>2025</t>
  </si>
  <si>
    <t>Применение ИПЦ не предусмотрено</t>
  </si>
  <si>
    <t>2026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</si>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</sst>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3" fontId="5" fillId="0" borderId="0" xfId="1" applyNumberFormat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43" fontId="0" fillId="0" borderId="0" xfId="0" applyNumberFormat="1"/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6;&#1077;&#1082;&#1090;%20&#1048;&#1055;%202024-2029%20(20240506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_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97A68-993D-4C7A-8722-00C2975B361B}">
  <sheetPr codeName="Лист54">
    <tabColor rgb="FFFFFF00"/>
  </sheetPr>
  <dimension ref="A1:BL45"/>
  <sheetViews>
    <sheetView showGridLines="0" tabSelected="1" topLeftCell="B2" zoomScale="55" zoomScaleNormal="55" workbookViewId="0">
      <selection activeCell="K5" sqref="K5"/>
    </sheetView>
  </sheetViews>
  <sheetFormatPr defaultRowHeight="14.25" x14ac:dyDescent="0.2"/>
  <cols>
    <col min="1" max="1" width="25.125" style="25" hidden="1" customWidth="1"/>
    <col min="2" max="2" width="8.5" style="5" customWidth="1"/>
    <col min="3" max="3" width="72.75" customWidth="1"/>
    <col min="4" max="61" width="20.625" customWidth="1"/>
  </cols>
  <sheetData>
    <row r="1" spans="1:64" s="4" customFormat="1" ht="19.5" hidden="1" x14ac:dyDescent="0.25">
      <c r="A1" s="1"/>
      <c r="B1" s="35" t="s">
        <v>0</v>
      </c>
      <c r="C1" s="35"/>
      <c r="D1" s="2" t="s">
        <v>1</v>
      </c>
      <c r="E1" s="3"/>
      <c r="F1" s="3"/>
      <c r="G1" s="3"/>
      <c r="H1" s="3"/>
    </row>
    <row r="2" spans="1:64" ht="50.25" customHeight="1" x14ac:dyDescent="0.2">
      <c r="A2" s="1"/>
      <c r="C2" s="6" t="s">
        <v>2</v>
      </c>
    </row>
    <row r="3" spans="1:64" s="9" customFormat="1" ht="27.75" customHeight="1" x14ac:dyDescent="0.2">
      <c r="A3" s="1"/>
      <c r="B3" s="7"/>
      <c r="C3" s="8" t="s">
        <v>3</v>
      </c>
      <c r="D3" s="36" t="str">
        <f>D1</f>
        <v>O_3.06_OOOS</v>
      </c>
      <c r="E3" s="36"/>
      <c r="F3" s="36"/>
      <c r="G3" s="36"/>
      <c r="H3" s="36"/>
      <c r="J3" s="10"/>
      <c r="K3" s="10"/>
    </row>
    <row r="4" spans="1:64" s="9" customFormat="1" ht="27.75" customHeight="1" x14ac:dyDescent="0.2">
      <c r="A4" s="1"/>
      <c r="B4" s="7"/>
      <c r="C4" s="8" t="s">
        <v>4</v>
      </c>
      <c r="D4" s="37" t="s">
        <v>28</v>
      </c>
      <c r="E4" s="38"/>
      <c r="F4" s="38"/>
      <c r="G4" s="38"/>
      <c r="H4" s="39"/>
    </row>
    <row r="5" spans="1:64" s="9" customFormat="1" ht="27.75" customHeight="1" x14ac:dyDescent="0.2">
      <c r="A5" s="1"/>
      <c r="B5" s="7"/>
      <c r="C5" s="8" t="s">
        <v>5</v>
      </c>
      <c r="D5" s="37" t="s">
        <v>37</v>
      </c>
      <c r="E5" s="38"/>
      <c r="F5" s="38"/>
      <c r="G5" s="38"/>
      <c r="H5" s="39"/>
    </row>
    <row r="6" spans="1:64" ht="27.75" customHeight="1" x14ac:dyDescent="0.2">
      <c r="A6" s="1"/>
      <c r="C6" s="8" t="s">
        <v>6</v>
      </c>
      <c r="D6" s="37" t="str">
        <f>IF(OR(D3="O_3.06_OOOS",D3="O_3.08_SOFT"),"План","План (с учетом корректировки утвержденного плана)")</f>
        <v>План</v>
      </c>
      <c r="E6" s="38"/>
      <c r="F6" s="38"/>
      <c r="G6" s="38"/>
      <c r="H6" s="39"/>
    </row>
    <row r="7" spans="1:64" x14ac:dyDescent="0.2">
      <c r="A7" s="1"/>
    </row>
    <row r="8" spans="1:64" ht="6" customHeight="1" x14ac:dyDescent="0.2">
      <c r="A8" s="1"/>
    </row>
    <row r="9" spans="1:64" ht="6" customHeight="1" x14ac:dyDescent="0.2">
      <c r="A9" s="1"/>
    </row>
    <row r="10" spans="1:64" x14ac:dyDescent="0.2">
      <c r="A10" s="1"/>
    </row>
    <row r="11" spans="1:64" s="9" customFormat="1" ht="24" customHeight="1" x14ac:dyDescent="0.2">
      <c r="A11" s="1"/>
      <c r="B11" s="26" t="s">
        <v>7</v>
      </c>
      <c r="C11" s="26" t="s">
        <v>8</v>
      </c>
      <c r="D11" s="31" t="s">
        <v>9</v>
      </c>
      <c r="E11" s="31"/>
      <c r="F11" s="31"/>
      <c r="G11" s="31"/>
      <c r="H11" s="31"/>
      <c r="I11" s="31"/>
      <c r="J11" s="31"/>
      <c r="K11" s="31"/>
      <c r="L11" s="31"/>
      <c r="M11" s="31" t="s">
        <v>10</v>
      </c>
      <c r="N11" s="31"/>
      <c r="O11" s="31"/>
      <c r="P11" s="31"/>
      <c r="Q11" s="31"/>
      <c r="R11" s="31"/>
      <c r="S11" s="31"/>
      <c r="T11" s="31"/>
      <c r="U11" s="31"/>
      <c r="V11" s="31" t="s">
        <v>11</v>
      </c>
      <c r="W11" s="31"/>
      <c r="X11" s="31"/>
      <c r="Y11" s="31"/>
      <c r="Z11" s="31"/>
      <c r="AA11" s="31"/>
      <c r="AB11" s="31"/>
      <c r="AC11" s="31"/>
      <c r="AD11" s="31"/>
      <c r="AE11" s="31" t="s">
        <v>12</v>
      </c>
      <c r="AF11" s="31"/>
      <c r="AG11" s="31"/>
      <c r="AH11" s="31"/>
      <c r="AI11" s="31"/>
      <c r="AJ11" s="31"/>
      <c r="AK11" s="31"/>
      <c r="AL11" s="31"/>
      <c r="AM11" s="31"/>
      <c r="AN11" s="31" t="s">
        <v>13</v>
      </c>
      <c r="AO11" s="31"/>
      <c r="AP11" s="31"/>
      <c r="AQ11" s="31"/>
      <c r="AR11" s="31"/>
      <c r="AS11" s="31"/>
      <c r="AT11" s="31"/>
      <c r="AU11" s="31"/>
      <c r="AV11" s="31"/>
      <c r="AW11" s="31" t="s">
        <v>14</v>
      </c>
      <c r="AX11" s="31"/>
      <c r="AY11" s="31"/>
      <c r="AZ11" s="31"/>
      <c r="BA11" s="31"/>
      <c r="BB11" s="31"/>
      <c r="BC11" s="31"/>
      <c r="BD11" s="31"/>
      <c r="BE11" s="31"/>
      <c r="BF11" s="32" t="s">
        <v>15</v>
      </c>
      <c r="BG11" s="33"/>
      <c r="BH11" s="33"/>
      <c r="BI11" s="34"/>
    </row>
    <row r="12" spans="1:64" ht="35.25" customHeight="1" x14ac:dyDescent="0.2">
      <c r="A12" s="1"/>
      <c r="B12" s="26" t="s">
        <v>7</v>
      </c>
      <c r="C12" s="26"/>
      <c r="D12" s="28" t="s">
        <v>16</v>
      </c>
      <c r="E12" s="29"/>
      <c r="F12" s="29"/>
      <c r="G12" s="29"/>
      <c r="H12" s="30"/>
      <c r="I12" s="28" t="s">
        <v>17</v>
      </c>
      <c r="J12" s="30"/>
      <c r="K12" s="26" t="s">
        <v>18</v>
      </c>
      <c r="L12" s="26" t="s">
        <v>19</v>
      </c>
      <c r="M12" s="28" t="s">
        <v>16</v>
      </c>
      <c r="N12" s="29"/>
      <c r="O12" s="29"/>
      <c r="P12" s="29"/>
      <c r="Q12" s="30"/>
      <c r="R12" s="28" t="s">
        <v>17</v>
      </c>
      <c r="S12" s="30"/>
      <c r="T12" s="26" t="s">
        <v>18</v>
      </c>
      <c r="U12" s="26" t="s">
        <v>19</v>
      </c>
      <c r="V12" s="28" t="s">
        <v>16</v>
      </c>
      <c r="W12" s="29"/>
      <c r="X12" s="29"/>
      <c r="Y12" s="29"/>
      <c r="Z12" s="30"/>
      <c r="AA12" s="28" t="s">
        <v>17</v>
      </c>
      <c r="AB12" s="30"/>
      <c r="AC12" s="26" t="s">
        <v>18</v>
      </c>
      <c r="AD12" s="26" t="s">
        <v>19</v>
      </c>
      <c r="AE12" s="28" t="s">
        <v>16</v>
      </c>
      <c r="AF12" s="29"/>
      <c r="AG12" s="29"/>
      <c r="AH12" s="29"/>
      <c r="AI12" s="30"/>
      <c r="AJ12" s="28" t="s">
        <v>17</v>
      </c>
      <c r="AK12" s="30"/>
      <c r="AL12" s="26" t="s">
        <v>18</v>
      </c>
      <c r="AM12" s="26" t="s">
        <v>19</v>
      </c>
      <c r="AN12" s="28" t="s">
        <v>16</v>
      </c>
      <c r="AO12" s="29"/>
      <c r="AP12" s="29"/>
      <c r="AQ12" s="29"/>
      <c r="AR12" s="30"/>
      <c r="AS12" s="28" t="s">
        <v>17</v>
      </c>
      <c r="AT12" s="30"/>
      <c r="AU12" s="26" t="s">
        <v>18</v>
      </c>
      <c r="AV12" s="26" t="s">
        <v>19</v>
      </c>
      <c r="AW12" s="28" t="s">
        <v>16</v>
      </c>
      <c r="AX12" s="29"/>
      <c r="AY12" s="29"/>
      <c r="AZ12" s="29"/>
      <c r="BA12" s="30"/>
      <c r="BB12" s="28" t="s">
        <v>17</v>
      </c>
      <c r="BC12" s="30"/>
      <c r="BD12" s="26" t="s">
        <v>18</v>
      </c>
      <c r="BE12" s="26" t="s">
        <v>19</v>
      </c>
      <c r="BF12" s="28" t="s">
        <v>17</v>
      </c>
      <c r="BG12" s="30"/>
      <c r="BH12" s="26" t="s">
        <v>18</v>
      </c>
      <c r="BI12" s="26" t="s">
        <v>19</v>
      </c>
    </row>
    <row r="13" spans="1:64" ht="253.5" customHeight="1" x14ac:dyDescent="0.2">
      <c r="A13" s="11" t="s">
        <v>20</v>
      </c>
      <c r="B13" s="27" t="s">
        <v>7</v>
      </c>
      <c r="C13" s="27"/>
      <c r="D13" s="12" t="s">
        <v>21</v>
      </c>
      <c r="E13" s="12" t="s">
        <v>22</v>
      </c>
      <c r="F13" s="12" t="s">
        <v>23</v>
      </c>
      <c r="G13" s="12" t="s">
        <v>24</v>
      </c>
      <c r="H13" s="12" t="s">
        <v>25</v>
      </c>
      <c r="I13" s="12" t="s">
        <v>26</v>
      </c>
      <c r="J13" s="12" t="s">
        <v>27</v>
      </c>
      <c r="K13" s="27"/>
      <c r="L13" s="27"/>
      <c r="M13" s="12" t="s">
        <v>21</v>
      </c>
      <c r="N13" s="12" t="s">
        <v>22</v>
      </c>
      <c r="O13" s="12" t="s">
        <v>23</v>
      </c>
      <c r="P13" s="12" t="s">
        <v>24</v>
      </c>
      <c r="Q13" s="12" t="s">
        <v>25</v>
      </c>
      <c r="R13" s="12" t="s">
        <v>26</v>
      </c>
      <c r="S13" s="12" t="s">
        <v>27</v>
      </c>
      <c r="T13" s="27"/>
      <c r="U13" s="27"/>
      <c r="V13" s="12" t="s">
        <v>21</v>
      </c>
      <c r="W13" s="12" t="s">
        <v>22</v>
      </c>
      <c r="X13" s="12" t="s">
        <v>23</v>
      </c>
      <c r="Y13" s="12" t="s">
        <v>24</v>
      </c>
      <c r="Z13" s="12" t="s">
        <v>25</v>
      </c>
      <c r="AA13" s="12" t="s">
        <v>26</v>
      </c>
      <c r="AB13" s="12" t="s">
        <v>27</v>
      </c>
      <c r="AC13" s="27"/>
      <c r="AD13" s="27"/>
      <c r="AE13" s="12" t="s">
        <v>21</v>
      </c>
      <c r="AF13" s="12" t="s">
        <v>22</v>
      </c>
      <c r="AG13" s="12" t="s">
        <v>23</v>
      </c>
      <c r="AH13" s="12" t="s">
        <v>24</v>
      </c>
      <c r="AI13" s="12" t="s">
        <v>25</v>
      </c>
      <c r="AJ13" s="12" t="s">
        <v>26</v>
      </c>
      <c r="AK13" s="12" t="s">
        <v>27</v>
      </c>
      <c r="AL13" s="27"/>
      <c r="AM13" s="27"/>
      <c r="AN13" s="12" t="s">
        <v>21</v>
      </c>
      <c r="AO13" s="12" t="s">
        <v>22</v>
      </c>
      <c r="AP13" s="12" t="s">
        <v>23</v>
      </c>
      <c r="AQ13" s="12" t="s">
        <v>24</v>
      </c>
      <c r="AR13" s="12" t="s">
        <v>25</v>
      </c>
      <c r="AS13" s="12" t="s">
        <v>26</v>
      </c>
      <c r="AT13" s="12" t="s">
        <v>27</v>
      </c>
      <c r="AU13" s="27"/>
      <c r="AV13" s="27"/>
      <c r="AW13" s="12" t="s">
        <v>21</v>
      </c>
      <c r="AX13" s="12" t="s">
        <v>22</v>
      </c>
      <c r="AY13" s="12" t="s">
        <v>23</v>
      </c>
      <c r="AZ13" s="12" t="s">
        <v>24</v>
      </c>
      <c r="BA13" s="12" t="s">
        <v>25</v>
      </c>
      <c r="BB13" s="12" t="s">
        <v>26</v>
      </c>
      <c r="BC13" s="12" t="s">
        <v>27</v>
      </c>
      <c r="BD13" s="27"/>
      <c r="BE13" s="27"/>
      <c r="BF13" s="12" t="s">
        <v>26</v>
      </c>
      <c r="BG13" s="12" t="s">
        <v>27</v>
      </c>
      <c r="BH13" s="27"/>
      <c r="BI13" s="27"/>
    </row>
    <row r="14" spans="1:64" ht="50.1" customHeight="1" x14ac:dyDescent="0.2">
      <c r="A14" s="13" t="s">
        <v>29</v>
      </c>
      <c r="B14" s="14">
        <v>1</v>
      </c>
      <c r="C14" s="15" t="s">
        <v>30</v>
      </c>
      <c r="D14" s="16" t="s">
        <v>38</v>
      </c>
      <c r="E14" s="17" t="s">
        <v>38</v>
      </c>
      <c r="F14" s="18" t="s">
        <v>38</v>
      </c>
      <c r="G14" s="18" t="s">
        <v>38</v>
      </c>
      <c r="H14" s="19" t="s">
        <v>38</v>
      </c>
      <c r="I14" s="20">
        <v>0</v>
      </c>
      <c r="J14" s="16" t="s">
        <v>38</v>
      </c>
      <c r="K14" s="21">
        <f>IF($C14="ВСЕГО ПО ИНВЕСТИЦИОННОМУ ПРОЕКТУ",SUM(K$13:K13),IF($B14="","",IF(I14=0,0,I14*H14)))</f>
        <v>0</v>
      </c>
      <c r="L14" s="21">
        <v>0</v>
      </c>
      <c r="M14" s="16" t="s">
        <v>39</v>
      </c>
      <c r="N14" s="17">
        <v>360000</v>
      </c>
      <c r="O14" s="18" t="s">
        <v>40</v>
      </c>
      <c r="P14" s="18" t="s">
        <v>40</v>
      </c>
      <c r="Q14" s="19">
        <v>360000</v>
      </c>
      <c r="R14" s="20">
        <v>1</v>
      </c>
      <c r="S14" s="16" t="s">
        <v>42</v>
      </c>
      <c r="T14" s="21">
        <f>IF($C14="ВСЕГО ПО ИНВЕСТИЦИОННОМУ ПРОЕКТУ",SUM(T$13:T13),IF($B14="","",IF(R14=0,0,R14*Q14)))</f>
        <v>360000</v>
      </c>
      <c r="U14" s="21">
        <v>432000</v>
      </c>
      <c r="V14" s="16" t="s">
        <v>41</v>
      </c>
      <c r="W14" s="17">
        <v>1593000</v>
      </c>
      <c r="X14" s="18" t="s">
        <v>40</v>
      </c>
      <c r="Y14" s="18" t="s">
        <v>40</v>
      </c>
      <c r="Z14" s="19">
        <v>1593000</v>
      </c>
      <c r="AA14" s="20">
        <v>1</v>
      </c>
      <c r="AB14" s="16" t="s">
        <v>42</v>
      </c>
      <c r="AC14" s="21">
        <f>IF($C14="ВСЕГО ПО ИНВЕСТИЦИОННОМУ ПРОЕКТУ",SUM(AC$13:AC13),IF($B14="","",IF(AA14=0,0,AA14*Z14)))</f>
        <v>1593000</v>
      </c>
      <c r="AD14" s="21">
        <v>1911600</v>
      </c>
      <c r="AE14" s="16" t="s">
        <v>38</v>
      </c>
      <c r="AF14" s="17" t="s">
        <v>38</v>
      </c>
      <c r="AG14" s="18" t="s">
        <v>38</v>
      </c>
      <c r="AH14" s="18" t="s">
        <v>38</v>
      </c>
      <c r="AI14" s="19" t="s">
        <v>38</v>
      </c>
      <c r="AJ14" s="20">
        <v>0</v>
      </c>
      <c r="AK14" s="16" t="s">
        <v>38</v>
      </c>
      <c r="AL14" s="21">
        <f>IF($C14="ВСЕГО ПО ИНВЕСТИЦИОННОМУ ПРОЕКТУ",SUM(AL$13:AL13),IF($B14="","",IF(AJ14=0,0,AJ14*AI14)))</f>
        <v>0</v>
      </c>
      <c r="AM14" s="21">
        <v>0</v>
      </c>
      <c r="AN14" s="16" t="s">
        <v>38</v>
      </c>
      <c r="AO14" s="17" t="s">
        <v>38</v>
      </c>
      <c r="AP14" s="18" t="s">
        <v>38</v>
      </c>
      <c r="AQ14" s="18" t="s">
        <v>38</v>
      </c>
      <c r="AR14" s="19" t="s">
        <v>38</v>
      </c>
      <c r="AS14" s="20">
        <v>0</v>
      </c>
      <c r="AT14" s="16" t="s">
        <v>38</v>
      </c>
      <c r="AU14" s="22">
        <f>IF($C14="ВСЕГО ПО ИНВЕСТИЦИОННОМУ ПРОЕКТУ",SUM(AU$13:AU13),IF($B14="","",IF(AS14=0,0,AS14*AR14)))</f>
        <v>0</v>
      </c>
      <c r="AV14" s="22">
        <v>0</v>
      </c>
      <c r="AW14" s="16" t="s">
        <v>38</v>
      </c>
      <c r="AX14" s="17" t="s">
        <v>38</v>
      </c>
      <c r="AY14" s="18" t="s">
        <v>38</v>
      </c>
      <c r="AZ14" s="18" t="s">
        <v>38</v>
      </c>
      <c r="BA14" s="19" t="s">
        <v>38</v>
      </c>
      <c r="BB14" s="20">
        <v>0</v>
      </c>
      <c r="BC14" s="16" t="s">
        <v>38</v>
      </c>
      <c r="BD14" s="21">
        <f>IF($C14="ВСЕГО ПО ИНВЕСТИЦИОННОМУ ПРОЕКТУ",SUM(BD$13:BD13),IF($B14="","",IF(BB14=0,0,BB14*BA14)))</f>
        <v>0</v>
      </c>
      <c r="BE14" s="21">
        <v>0</v>
      </c>
      <c r="BF14" s="23">
        <f>IF($B14="","",SUMIFS($D14:$BE14,$D$13:$BE$13,$BF$13))</f>
        <v>2</v>
      </c>
      <c r="BG14" s="16" t="s">
        <v>42</v>
      </c>
      <c r="BH14" s="21">
        <f>IF($C14="ВСЕГО ПО ИНВЕСТИЦИОННОМУ ПРОЕКТУ",SUM(BH$13:BH13),IF($B14="","",SUMIFS($D14:$BE14,$D$12:$BE$12,$BH$12)))</f>
        <v>1953000</v>
      </c>
      <c r="BI14" s="21">
        <f>IF($C14="ВСЕГО ПО ИНВЕСТИЦИОННОМУ ПРОЕКТУ",SUM(BI$13:BI13),IF($B14="","",SUMIFS($D14:$BE14,$D$12:$BE$12,$BI$12)))</f>
        <v>2343600</v>
      </c>
      <c r="BL14" s="24"/>
    </row>
    <row r="15" spans="1:64" ht="50.1" customHeight="1" x14ac:dyDescent="0.2">
      <c r="A15" s="13" t="s">
        <v>31</v>
      </c>
      <c r="B15" s="14">
        <v>2</v>
      </c>
      <c r="C15" s="15" t="s">
        <v>32</v>
      </c>
      <c r="D15" s="16" t="s">
        <v>38</v>
      </c>
      <c r="E15" s="17" t="s">
        <v>38</v>
      </c>
      <c r="F15" s="18" t="s">
        <v>38</v>
      </c>
      <c r="G15" s="18" t="s">
        <v>38</v>
      </c>
      <c r="H15" s="19" t="s">
        <v>38</v>
      </c>
      <c r="I15" s="20">
        <v>0</v>
      </c>
      <c r="J15" s="16" t="s">
        <v>38</v>
      </c>
      <c r="K15" s="21">
        <f>IF($C15="ВСЕГО ПО ИНВЕСТИЦИОННОМУ ПРОЕКТУ",SUM(K$13:K14),IF($B15="","",IF(I15=0,0,I15*H15)))</f>
        <v>0</v>
      </c>
      <c r="L15" s="21">
        <v>0</v>
      </c>
      <c r="M15" s="16" t="s">
        <v>39</v>
      </c>
      <c r="N15" s="17">
        <v>190000</v>
      </c>
      <c r="O15" s="18" t="s">
        <v>40</v>
      </c>
      <c r="P15" s="18" t="s">
        <v>40</v>
      </c>
      <c r="Q15" s="19">
        <v>190000</v>
      </c>
      <c r="R15" s="20">
        <v>1</v>
      </c>
      <c r="S15" s="16" t="s">
        <v>42</v>
      </c>
      <c r="T15" s="21">
        <f>IF($C15="ВСЕГО ПО ИНВЕСТИЦИОННОМУ ПРОЕКТУ",SUM(T$13:T14),IF($B15="","",IF(R15=0,0,R15*Q15)))</f>
        <v>190000</v>
      </c>
      <c r="U15" s="21">
        <v>228000</v>
      </c>
      <c r="V15" s="16" t="s">
        <v>38</v>
      </c>
      <c r="W15" s="17" t="s">
        <v>38</v>
      </c>
      <c r="X15" s="18" t="s">
        <v>38</v>
      </c>
      <c r="Y15" s="18" t="s">
        <v>38</v>
      </c>
      <c r="Z15" s="19" t="s">
        <v>38</v>
      </c>
      <c r="AA15" s="20">
        <v>0</v>
      </c>
      <c r="AB15" s="16" t="s">
        <v>38</v>
      </c>
      <c r="AC15" s="21">
        <f>IF($C15="ВСЕГО ПО ИНВЕСТИЦИОННОМУ ПРОЕКТУ",SUM(AC$13:AC14),IF($B15="","",IF(AA15=0,0,AA15*Z15)))</f>
        <v>0</v>
      </c>
      <c r="AD15" s="21">
        <v>0</v>
      </c>
      <c r="AE15" s="16" t="s">
        <v>38</v>
      </c>
      <c r="AF15" s="17" t="s">
        <v>38</v>
      </c>
      <c r="AG15" s="18" t="s">
        <v>38</v>
      </c>
      <c r="AH15" s="18" t="s">
        <v>38</v>
      </c>
      <c r="AI15" s="19" t="s">
        <v>38</v>
      </c>
      <c r="AJ15" s="20">
        <v>0</v>
      </c>
      <c r="AK15" s="16" t="s">
        <v>38</v>
      </c>
      <c r="AL15" s="21">
        <f>IF($C15="ВСЕГО ПО ИНВЕСТИЦИОННОМУ ПРОЕКТУ",SUM(AL$13:AL14),IF($B15="","",IF(AJ15=0,0,AJ15*AI15)))</f>
        <v>0</v>
      </c>
      <c r="AM15" s="21">
        <v>0</v>
      </c>
      <c r="AN15" s="16" t="s">
        <v>38</v>
      </c>
      <c r="AO15" s="17" t="s">
        <v>38</v>
      </c>
      <c r="AP15" s="18" t="s">
        <v>38</v>
      </c>
      <c r="AQ15" s="18" t="s">
        <v>38</v>
      </c>
      <c r="AR15" s="19" t="s">
        <v>38</v>
      </c>
      <c r="AS15" s="20">
        <v>0</v>
      </c>
      <c r="AT15" s="16" t="s">
        <v>38</v>
      </c>
      <c r="AU15" s="21">
        <f>IF($C15="ВСЕГО ПО ИНВЕСТИЦИОННОМУ ПРОЕКТУ",SUM(AU$13:AU14),IF($B15="","",IF(AS15=0,0,AS15*AR15)))</f>
        <v>0</v>
      </c>
      <c r="AV15" s="21">
        <v>0</v>
      </c>
      <c r="AW15" s="16" t="s">
        <v>38</v>
      </c>
      <c r="AX15" s="17" t="s">
        <v>38</v>
      </c>
      <c r="AY15" s="18" t="s">
        <v>38</v>
      </c>
      <c r="AZ15" s="18" t="s">
        <v>38</v>
      </c>
      <c r="BA15" s="19" t="s">
        <v>38</v>
      </c>
      <c r="BB15" s="20">
        <v>0</v>
      </c>
      <c r="BC15" s="16" t="s">
        <v>38</v>
      </c>
      <c r="BD15" s="21">
        <f>IF($C15="ВСЕГО ПО ИНВЕСТИЦИОННОМУ ПРОЕКТУ",SUM(BD$13:BD14),IF($B15="","",IF(BB15=0,0,BB15*BA15)))</f>
        <v>0</v>
      </c>
      <c r="BE15" s="21">
        <v>0</v>
      </c>
      <c r="BF15" s="23">
        <f t="shared" ref="BF15:BF44" si="0">IF($B15="","",SUMIFS($D15:$BE15,$D$13:$BE$13,$BF$13))</f>
        <v>1</v>
      </c>
      <c r="BG15" s="16" t="s">
        <v>42</v>
      </c>
      <c r="BH15" s="21">
        <f>IF($C15="ВСЕГО ПО ИНВЕСТИЦИОННОМУ ПРОЕКТУ",SUM(BH$13:BH14),IF($B15="","",SUMIFS($D15:$BE15,$D$12:$BE$12,$BH$12)))</f>
        <v>190000</v>
      </c>
      <c r="BI15" s="21">
        <f>IF($C15="ВСЕГО ПО ИНВЕСТИЦИОННОМУ ПРОЕКТУ",SUM(BI$13:BI14),IF($B15="","",SUMIFS($D15:$BE15,$D$12:$BE$12,$BI$12)))</f>
        <v>228000</v>
      </c>
      <c r="BL15" s="24"/>
    </row>
    <row r="16" spans="1:64" ht="50.1" customHeight="1" x14ac:dyDescent="0.2">
      <c r="A16" s="13" t="s">
        <v>33</v>
      </c>
      <c r="B16" s="14">
        <v>3</v>
      </c>
      <c r="C16" s="15" t="s">
        <v>34</v>
      </c>
      <c r="D16" s="16" t="s">
        <v>38</v>
      </c>
      <c r="E16" s="17" t="s">
        <v>38</v>
      </c>
      <c r="F16" s="18" t="s">
        <v>38</v>
      </c>
      <c r="G16" s="18" t="s">
        <v>38</v>
      </c>
      <c r="H16" s="19" t="s">
        <v>38</v>
      </c>
      <c r="I16" s="20">
        <v>0</v>
      </c>
      <c r="J16" s="16" t="s">
        <v>38</v>
      </c>
      <c r="K16" s="21">
        <f>IF($C16="ВСЕГО ПО ИНВЕСТИЦИОННОМУ ПРОЕКТУ",SUM(K$13:K15),IF($B16="","",IF(I16=0,0,I16*H16)))</f>
        <v>0</v>
      </c>
      <c r="L16" s="21">
        <v>0</v>
      </c>
      <c r="M16" s="16" t="s">
        <v>38</v>
      </c>
      <c r="N16" s="17" t="s">
        <v>38</v>
      </c>
      <c r="O16" s="18" t="s">
        <v>38</v>
      </c>
      <c r="P16" s="18" t="s">
        <v>38</v>
      </c>
      <c r="Q16" s="19" t="s">
        <v>38</v>
      </c>
      <c r="R16" s="20">
        <v>0</v>
      </c>
      <c r="S16" s="16" t="s">
        <v>38</v>
      </c>
      <c r="T16" s="21">
        <f>IF($C16="ВСЕГО ПО ИНВЕСТИЦИОННОМУ ПРОЕКТУ",SUM(T$13:T15),IF($B16="","",IF(R16=0,0,R16*Q16)))</f>
        <v>0</v>
      </c>
      <c r="U16" s="21">
        <v>0</v>
      </c>
      <c r="V16" s="16" t="s">
        <v>41</v>
      </c>
      <c r="W16" s="17">
        <v>1350000</v>
      </c>
      <c r="X16" s="18" t="s">
        <v>40</v>
      </c>
      <c r="Y16" s="18" t="s">
        <v>40</v>
      </c>
      <c r="Z16" s="19">
        <v>1350000</v>
      </c>
      <c r="AA16" s="20">
        <v>1</v>
      </c>
      <c r="AB16" s="16" t="s">
        <v>42</v>
      </c>
      <c r="AC16" s="21">
        <f>IF($C16="ВСЕГО ПО ИНВЕСТИЦИОННОМУ ПРОЕКТУ",SUM(AC$13:AC15),IF($B16="","",IF(AA16=0,0,AA16*Z16)))</f>
        <v>1350000</v>
      </c>
      <c r="AD16" s="21">
        <v>1620000</v>
      </c>
      <c r="AE16" s="16" t="s">
        <v>38</v>
      </c>
      <c r="AF16" s="17" t="s">
        <v>38</v>
      </c>
      <c r="AG16" s="18" t="s">
        <v>38</v>
      </c>
      <c r="AH16" s="18" t="s">
        <v>38</v>
      </c>
      <c r="AI16" s="19" t="s">
        <v>38</v>
      </c>
      <c r="AJ16" s="20">
        <v>0</v>
      </c>
      <c r="AK16" s="16" t="s">
        <v>38</v>
      </c>
      <c r="AL16" s="21">
        <f>IF($C16="ВСЕГО ПО ИНВЕСТИЦИОННОМУ ПРОЕКТУ",SUM(AL$13:AL15),IF($B16="","",IF(AJ16=0,0,AJ16*AI16)))</f>
        <v>0</v>
      </c>
      <c r="AM16" s="21">
        <v>0</v>
      </c>
      <c r="AN16" s="16" t="s">
        <v>38</v>
      </c>
      <c r="AO16" s="17" t="s">
        <v>38</v>
      </c>
      <c r="AP16" s="18" t="s">
        <v>38</v>
      </c>
      <c r="AQ16" s="18" t="s">
        <v>38</v>
      </c>
      <c r="AR16" s="19" t="s">
        <v>38</v>
      </c>
      <c r="AS16" s="20">
        <v>0</v>
      </c>
      <c r="AT16" s="16" t="s">
        <v>38</v>
      </c>
      <c r="AU16" s="21">
        <f>IF($C16="ВСЕГО ПО ИНВЕСТИЦИОННОМУ ПРОЕКТУ",SUM(AU$13:AU15),IF($B16="","",IF(AS16=0,0,AS16*AR16)))</f>
        <v>0</v>
      </c>
      <c r="AV16" s="21">
        <v>0</v>
      </c>
      <c r="AW16" s="16" t="s">
        <v>38</v>
      </c>
      <c r="AX16" s="17" t="s">
        <v>38</v>
      </c>
      <c r="AY16" s="18" t="s">
        <v>38</v>
      </c>
      <c r="AZ16" s="18" t="s">
        <v>38</v>
      </c>
      <c r="BA16" s="19" t="s">
        <v>38</v>
      </c>
      <c r="BB16" s="20">
        <v>0</v>
      </c>
      <c r="BC16" s="16" t="s">
        <v>38</v>
      </c>
      <c r="BD16" s="21">
        <f>IF($C16="ВСЕГО ПО ИНВЕСТИЦИОННОМУ ПРОЕКТУ",SUM(BD$13:BD15),IF($B16="","",IF(BB16=0,0,BB16*BA16)))</f>
        <v>0</v>
      </c>
      <c r="BE16" s="21">
        <v>0</v>
      </c>
      <c r="BF16" s="23">
        <f t="shared" si="0"/>
        <v>1</v>
      </c>
      <c r="BG16" s="16" t="s">
        <v>42</v>
      </c>
      <c r="BH16" s="21">
        <f>IF($C16="ВСЕГО ПО ИНВЕСТИЦИОННОМУ ПРОЕКТУ",SUM(BH$13:BH15),IF($B16="","",SUMIFS($D16:$BE16,$D$12:$BE$12,$BH$12)))</f>
        <v>1350000</v>
      </c>
      <c r="BI16" s="21">
        <f>IF($C16="ВСЕГО ПО ИНВЕСТИЦИОННОМУ ПРОЕКТУ",SUM(BI$13:BI15),IF($B16="","",SUMIFS($D16:$BE16,$D$12:$BE$12,$BI$12)))</f>
        <v>1620000</v>
      </c>
      <c r="BL16" s="24"/>
    </row>
    <row r="17" spans="1:64" ht="50.1" customHeight="1" x14ac:dyDescent="0.2">
      <c r="A17" s="13" t="s">
        <v>35</v>
      </c>
      <c r="B17" s="14" t="s">
        <v>35</v>
      </c>
      <c r="C17" s="15" t="s">
        <v>36</v>
      </c>
      <c r="D17" s="16" t="s">
        <v>35</v>
      </c>
      <c r="E17" s="17" t="s">
        <v>35</v>
      </c>
      <c r="F17" s="18" t="s">
        <v>35</v>
      </c>
      <c r="G17" s="18" t="s">
        <v>35</v>
      </c>
      <c r="H17" s="19" t="s">
        <v>35</v>
      </c>
      <c r="I17" s="20" t="s">
        <v>35</v>
      </c>
      <c r="J17" s="16" t="s">
        <v>35</v>
      </c>
      <c r="K17" s="21">
        <f>IF($C17="ВСЕГО ПО ИНВЕСТИЦИОННОМУ ПРОЕКТУ",SUM(K$13:K16),IF($B17="","",IF(I17=0,0,I17*H17)))</f>
        <v>0</v>
      </c>
      <c r="L17" s="21">
        <v>0</v>
      </c>
      <c r="M17" s="16" t="s">
        <v>35</v>
      </c>
      <c r="N17" s="17" t="s">
        <v>35</v>
      </c>
      <c r="O17" s="18" t="s">
        <v>35</v>
      </c>
      <c r="P17" s="18" t="s">
        <v>35</v>
      </c>
      <c r="Q17" s="19" t="s">
        <v>35</v>
      </c>
      <c r="R17" s="20" t="s">
        <v>35</v>
      </c>
      <c r="S17" s="16" t="s">
        <v>35</v>
      </c>
      <c r="T17" s="22">
        <f>IF($C17="ВСЕГО ПО ИНВЕСТИЦИОННОМУ ПРОЕКТУ",SUM(T$13:T16),IF($B17="","",IF(R17=0,0,R17*Q17)))</f>
        <v>550000</v>
      </c>
      <c r="U17" s="22">
        <v>660000</v>
      </c>
      <c r="V17" s="16" t="s">
        <v>35</v>
      </c>
      <c r="W17" s="17" t="s">
        <v>35</v>
      </c>
      <c r="X17" s="18" t="s">
        <v>35</v>
      </c>
      <c r="Y17" s="18" t="s">
        <v>35</v>
      </c>
      <c r="Z17" s="19" t="s">
        <v>35</v>
      </c>
      <c r="AA17" s="20" t="s">
        <v>35</v>
      </c>
      <c r="AB17" s="16" t="s">
        <v>35</v>
      </c>
      <c r="AC17" s="21">
        <f>IF($C17="ВСЕГО ПО ИНВЕСТИЦИОННОМУ ПРОЕКТУ",SUM(AC$13:AC16),IF($B17="","",IF(AA17=0,0,AA17*Z17)))</f>
        <v>2943000</v>
      </c>
      <c r="AD17" s="21">
        <v>3531600</v>
      </c>
      <c r="AE17" s="16" t="s">
        <v>35</v>
      </c>
      <c r="AF17" s="17" t="s">
        <v>35</v>
      </c>
      <c r="AG17" s="18" t="s">
        <v>35</v>
      </c>
      <c r="AH17" s="18" t="s">
        <v>35</v>
      </c>
      <c r="AI17" s="19" t="s">
        <v>35</v>
      </c>
      <c r="AJ17" s="20" t="s">
        <v>35</v>
      </c>
      <c r="AK17" s="16" t="s">
        <v>35</v>
      </c>
      <c r="AL17" s="21">
        <f>IF($C17="ВСЕГО ПО ИНВЕСТИЦИОННОМУ ПРОЕКТУ",SUM(AL$13:AL16),IF($B17="","",IF(AJ17=0,0,AJ17*AI17)))</f>
        <v>0</v>
      </c>
      <c r="AM17" s="21">
        <v>0</v>
      </c>
      <c r="AN17" s="16" t="s">
        <v>35</v>
      </c>
      <c r="AO17" s="17" t="s">
        <v>35</v>
      </c>
      <c r="AP17" s="18" t="s">
        <v>35</v>
      </c>
      <c r="AQ17" s="18" t="s">
        <v>35</v>
      </c>
      <c r="AR17" s="19" t="s">
        <v>35</v>
      </c>
      <c r="AS17" s="20" t="s">
        <v>35</v>
      </c>
      <c r="AT17" s="16" t="s">
        <v>35</v>
      </c>
      <c r="AU17" s="21">
        <f>IF($C17="ВСЕГО ПО ИНВЕСТИЦИОННОМУ ПРОЕКТУ",SUM(AU$13:AU16),IF($B17="","",IF(AS17=0,0,AS17*AR17)))</f>
        <v>0</v>
      </c>
      <c r="AV17" s="21">
        <v>0</v>
      </c>
      <c r="AW17" s="16" t="s">
        <v>35</v>
      </c>
      <c r="AX17" s="17" t="s">
        <v>35</v>
      </c>
      <c r="AY17" s="18" t="s">
        <v>35</v>
      </c>
      <c r="AZ17" s="18" t="s">
        <v>35</v>
      </c>
      <c r="BA17" s="19" t="s">
        <v>35</v>
      </c>
      <c r="BB17" s="20" t="s">
        <v>35</v>
      </c>
      <c r="BC17" s="16" t="s">
        <v>35</v>
      </c>
      <c r="BD17" s="21">
        <f>IF($C17="ВСЕГО ПО ИНВЕСТИЦИОННОМУ ПРОЕКТУ",SUM(BD$13:BD16),IF($B17="","",IF(BB17=0,0,BB17*BA17)))</f>
        <v>0</v>
      </c>
      <c r="BE17" s="21">
        <v>0</v>
      </c>
      <c r="BF17" s="23" t="str">
        <f t="shared" si="0"/>
        <v/>
      </c>
      <c r="BG17" s="16" t="s">
        <v>35</v>
      </c>
      <c r="BH17" s="21">
        <f>IF($C17="ВСЕГО ПО ИНВЕСТИЦИОННОМУ ПРОЕКТУ",SUM(BH$13:BH16),IF($B17="","",SUMIFS($D17:$BE17,$D$12:$BE$12,$BH$12)))</f>
        <v>3493000</v>
      </c>
      <c r="BI17" s="21">
        <f>IF($C17="ВСЕГО ПО ИНВЕСТИЦИОННОМУ ПРОЕКТУ",SUM(BI$13:BI16),IF($B17="","",SUMIFS($D17:$BE17,$D$12:$BE$12,$BI$12)))</f>
        <v>4191600</v>
      </c>
      <c r="BL17" s="24"/>
    </row>
    <row r="18" spans="1:64" ht="50.1" customHeight="1" x14ac:dyDescent="0.2">
      <c r="A18" s="13" t="s">
        <v>35</v>
      </c>
      <c r="B18" s="14" t="s">
        <v>35</v>
      </c>
      <c r="C18" s="15" t="s">
        <v>35</v>
      </c>
      <c r="D18" s="16" t="s">
        <v>35</v>
      </c>
      <c r="E18" s="17" t="s">
        <v>35</v>
      </c>
      <c r="F18" s="18" t="s">
        <v>35</v>
      </c>
      <c r="G18" s="18" t="s">
        <v>35</v>
      </c>
      <c r="H18" s="19" t="s">
        <v>35</v>
      </c>
      <c r="I18" s="20" t="s">
        <v>35</v>
      </c>
      <c r="J18" s="16" t="s">
        <v>35</v>
      </c>
      <c r="K18" s="21" t="str">
        <f>IF($C18="ВСЕГО ПО ИНВЕСТИЦИОННОМУ ПРОЕКТУ",SUM(K$13:K17),IF($B18="","",IF(I18=0,0,I18*H18)))</f>
        <v/>
      </c>
      <c r="L18" s="21" t="s">
        <v>35</v>
      </c>
      <c r="M18" s="16" t="s">
        <v>35</v>
      </c>
      <c r="N18" s="17" t="s">
        <v>35</v>
      </c>
      <c r="O18" s="18" t="s">
        <v>35</v>
      </c>
      <c r="P18" s="18" t="s">
        <v>35</v>
      </c>
      <c r="Q18" s="19" t="s">
        <v>35</v>
      </c>
      <c r="R18" s="20" t="s">
        <v>35</v>
      </c>
      <c r="S18" s="16" t="s">
        <v>35</v>
      </c>
      <c r="T18" s="21" t="str">
        <f>IF($C18="ВСЕГО ПО ИНВЕСТИЦИОННОМУ ПРОЕКТУ",SUM(T$13:T17),IF($B18="","",IF(R18=0,0,R18*Q18)))</f>
        <v/>
      </c>
      <c r="U18" s="21" t="s">
        <v>35</v>
      </c>
      <c r="V18" s="16" t="s">
        <v>35</v>
      </c>
      <c r="W18" s="17" t="s">
        <v>35</v>
      </c>
      <c r="X18" s="18" t="s">
        <v>35</v>
      </c>
      <c r="Y18" s="18" t="s">
        <v>35</v>
      </c>
      <c r="Z18" s="19" t="s">
        <v>35</v>
      </c>
      <c r="AA18" s="20" t="s">
        <v>35</v>
      </c>
      <c r="AB18" s="16" t="s">
        <v>35</v>
      </c>
      <c r="AC18" s="21" t="str">
        <f>IF($C18="ВСЕГО ПО ИНВЕСТИЦИОННОМУ ПРОЕКТУ",SUM(AC$13:AC17),IF($B18="","",IF(AA18=0,0,AA18*Z18)))</f>
        <v/>
      </c>
      <c r="AD18" s="21" t="s">
        <v>35</v>
      </c>
      <c r="AE18" s="16" t="s">
        <v>35</v>
      </c>
      <c r="AF18" s="17" t="s">
        <v>35</v>
      </c>
      <c r="AG18" s="18" t="s">
        <v>35</v>
      </c>
      <c r="AH18" s="18" t="s">
        <v>35</v>
      </c>
      <c r="AI18" s="19" t="s">
        <v>35</v>
      </c>
      <c r="AJ18" s="20" t="s">
        <v>35</v>
      </c>
      <c r="AK18" s="16" t="s">
        <v>35</v>
      </c>
      <c r="AL18" s="21" t="str">
        <f>IF($C18="ВСЕГО ПО ИНВЕСТИЦИОННОМУ ПРОЕКТУ",SUM(AL$13:AL17),IF($B18="","",IF(AJ18=0,0,AJ18*AI18)))</f>
        <v/>
      </c>
      <c r="AM18" s="21" t="s">
        <v>35</v>
      </c>
      <c r="AN18" s="16" t="s">
        <v>35</v>
      </c>
      <c r="AO18" s="17" t="s">
        <v>35</v>
      </c>
      <c r="AP18" s="18" t="s">
        <v>35</v>
      </c>
      <c r="AQ18" s="18" t="s">
        <v>35</v>
      </c>
      <c r="AR18" s="19" t="s">
        <v>35</v>
      </c>
      <c r="AS18" s="20" t="s">
        <v>35</v>
      </c>
      <c r="AT18" s="16" t="s">
        <v>35</v>
      </c>
      <c r="AU18" s="21" t="str">
        <f>IF($C18="ВСЕГО ПО ИНВЕСТИЦИОННОМУ ПРОЕКТУ",SUM(AU$13:AU17),IF($B18="","",IF(AS18=0,0,AS18*AR18)))</f>
        <v/>
      </c>
      <c r="AV18" s="21" t="s">
        <v>35</v>
      </c>
      <c r="AW18" s="16" t="s">
        <v>35</v>
      </c>
      <c r="AX18" s="17" t="s">
        <v>35</v>
      </c>
      <c r="AY18" s="18" t="s">
        <v>35</v>
      </c>
      <c r="AZ18" s="18" t="s">
        <v>35</v>
      </c>
      <c r="BA18" s="19" t="s">
        <v>35</v>
      </c>
      <c r="BB18" s="20" t="s">
        <v>35</v>
      </c>
      <c r="BC18" s="16" t="s">
        <v>35</v>
      </c>
      <c r="BD18" s="21" t="str">
        <f>IF($C18="ВСЕГО ПО ИНВЕСТИЦИОННОМУ ПРОЕКТУ",SUM(BD$13:BD17),IF($B18="","",IF(BB18=0,0,BB18*BA18)))</f>
        <v/>
      </c>
      <c r="BE18" s="21" t="s">
        <v>35</v>
      </c>
      <c r="BF18" s="23" t="str">
        <f t="shared" si="0"/>
        <v/>
      </c>
      <c r="BG18" s="16" t="s">
        <v>35</v>
      </c>
      <c r="BH18" s="21" t="str">
        <f>IF($C18="ВСЕГО ПО ИНВЕСТИЦИОННОМУ ПРОЕКТУ",SUM(BH$13:BH17),IF($B18="","",SUMIFS($D18:$BE18,$D$12:$BE$12,$BH$12)))</f>
        <v/>
      </c>
      <c r="BI18" s="21" t="str">
        <f>IF($C18="ВСЕГО ПО ИНВЕСТИЦИОННОМУ ПРОЕКТУ",SUM(BI$13:BI17),IF($B18="","",SUMIFS($D18:$BE18,$D$12:$BE$12,$BI$12)))</f>
        <v/>
      </c>
      <c r="BL18" s="24"/>
    </row>
    <row r="19" spans="1:64" ht="50.1" customHeight="1" x14ac:dyDescent="0.2">
      <c r="A19" s="13" t="s">
        <v>35</v>
      </c>
      <c r="B19" s="14" t="s">
        <v>35</v>
      </c>
      <c r="C19" s="15" t="s">
        <v>35</v>
      </c>
      <c r="D19" s="16" t="s">
        <v>35</v>
      </c>
      <c r="E19" s="17" t="s">
        <v>35</v>
      </c>
      <c r="F19" s="18" t="s">
        <v>35</v>
      </c>
      <c r="G19" s="18" t="s">
        <v>35</v>
      </c>
      <c r="H19" s="19" t="s">
        <v>35</v>
      </c>
      <c r="I19" s="20" t="s">
        <v>35</v>
      </c>
      <c r="J19" s="16" t="s">
        <v>35</v>
      </c>
      <c r="K19" s="21" t="str">
        <f>IF($C19="ВСЕГО ПО ИНВЕСТИЦИОННОМУ ПРОЕКТУ",SUM(K$13:K18),IF($B19="","",IF(I19=0,0,I19*H19)))</f>
        <v/>
      </c>
      <c r="L19" s="21" t="s">
        <v>35</v>
      </c>
      <c r="M19" s="16" t="s">
        <v>35</v>
      </c>
      <c r="N19" s="17" t="s">
        <v>35</v>
      </c>
      <c r="O19" s="18" t="s">
        <v>35</v>
      </c>
      <c r="P19" s="18" t="s">
        <v>35</v>
      </c>
      <c r="Q19" s="19" t="s">
        <v>35</v>
      </c>
      <c r="R19" s="20" t="s">
        <v>35</v>
      </c>
      <c r="S19" s="16" t="s">
        <v>35</v>
      </c>
      <c r="T19" s="21" t="str">
        <f>IF($C19="ВСЕГО ПО ИНВЕСТИЦИОННОМУ ПРОЕКТУ",SUM(T$13:T18),IF($B19="","",IF(R19=0,0,R19*Q19)))</f>
        <v/>
      </c>
      <c r="U19" s="21" t="s">
        <v>35</v>
      </c>
      <c r="V19" s="16" t="s">
        <v>35</v>
      </c>
      <c r="W19" s="17" t="s">
        <v>35</v>
      </c>
      <c r="X19" s="18" t="s">
        <v>35</v>
      </c>
      <c r="Y19" s="18" t="s">
        <v>35</v>
      </c>
      <c r="Z19" s="19" t="s">
        <v>35</v>
      </c>
      <c r="AA19" s="20" t="s">
        <v>35</v>
      </c>
      <c r="AB19" s="16" t="s">
        <v>35</v>
      </c>
      <c r="AC19" s="21" t="str">
        <f>IF($C19="ВСЕГО ПО ИНВЕСТИЦИОННОМУ ПРОЕКТУ",SUM(AC$13:AC18),IF($B19="","",IF(AA19=0,0,AA19*Z19)))</f>
        <v/>
      </c>
      <c r="AD19" s="21" t="s">
        <v>35</v>
      </c>
      <c r="AE19" s="16" t="s">
        <v>35</v>
      </c>
      <c r="AF19" s="17" t="s">
        <v>35</v>
      </c>
      <c r="AG19" s="18" t="s">
        <v>35</v>
      </c>
      <c r="AH19" s="18" t="s">
        <v>35</v>
      </c>
      <c r="AI19" s="19" t="s">
        <v>35</v>
      </c>
      <c r="AJ19" s="20" t="s">
        <v>35</v>
      </c>
      <c r="AK19" s="16" t="s">
        <v>35</v>
      </c>
      <c r="AL19" s="21" t="str">
        <f>IF($C19="ВСЕГО ПО ИНВЕСТИЦИОННОМУ ПРОЕКТУ",SUM(AL$13:AL18),IF($B19="","",IF(AJ19=0,0,AJ19*AI19)))</f>
        <v/>
      </c>
      <c r="AM19" s="21" t="s">
        <v>35</v>
      </c>
      <c r="AN19" s="16" t="s">
        <v>35</v>
      </c>
      <c r="AO19" s="17" t="s">
        <v>35</v>
      </c>
      <c r="AP19" s="18" t="s">
        <v>35</v>
      </c>
      <c r="AQ19" s="18" t="s">
        <v>35</v>
      </c>
      <c r="AR19" s="19" t="s">
        <v>35</v>
      </c>
      <c r="AS19" s="20" t="s">
        <v>35</v>
      </c>
      <c r="AT19" s="16" t="s">
        <v>35</v>
      </c>
      <c r="AU19" s="21" t="str">
        <f>IF($C19="ВСЕГО ПО ИНВЕСТИЦИОННОМУ ПРОЕКТУ",SUM(AU$13:AU18),IF($B19="","",IF(AS19=0,0,AS19*AR19)))</f>
        <v/>
      </c>
      <c r="AV19" s="21" t="s">
        <v>35</v>
      </c>
      <c r="AW19" s="16" t="s">
        <v>35</v>
      </c>
      <c r="AX19" s="17" t="s">
        <v>35</v>
      </c>
      <c r="AY19" s="18" t="s">
        <v>35</v>
      </c>
      <c r="AZ19" s="18" t="s">
        <v>35</v>
      </c>
      <c r="BA19" s="19" t="s">
        <v>35</v>
      </c>
      <c r="BB19" s="20" t="s">
        <v>35</v>
      </c>
      <c r="BC19" s="16" t="s">
        <v>35</v>
      </c>
      <c r="BD19" s="21" t="str">
        <f>IF($C19="ВСЕГО ПО ИНВЕСТИЦИОННОМУ ПРОЕКТУ",SUM(BD$13:BD18),IF($B19="","",IF(BB19=0,0,BB19*BA19)))</f>
        <v/>
      </c>
      <c r="BE19" s="21" t="s">
        <v>35</v>
      </c>
      <c r="BF19" s="23" t="str">
        <f t="shared" si="0"/>
        <v/>
      </c>
      <c r="BG19" s="16" t="s">
        <v>35</v>
      </c>
      <c r="BH19" s="21" t="str">
        <f>IF($C19="ВСЕГО ПО ИНВЕСТИЦИОННОМУ ПРОЕКТУ",SUM(BH$13:BH18),IF($B19="","",SUMIFS($D19:$BE19,$D$12:$BE$12,$BH$12)))</f>
        <v/>
      </c>
      <c r="BI19" s="21" t="str">
        <f>IF($C19="ВСЕГО ПО ИНВЕСТИЦИОННОМУ ПРОЕКТУ",SUM(BI$13:BI18),IF($B19="","",SUMIFS($D19:$BE19,$D$12:$BE$12,$BI$12)))</f>
        <v/>
      </c>
      <c r="BL19" s="24"/>
    </row>
    <row r="20" spans="1:64" ht="50.1" customHeight="1" x14ac:dyDescent="0.2">
      <c r="A20" s="13" t="s">
        <v>35</v>
      </c>
      <c r="B20" s="14" t="s">
        <v>35</v>
      </c>
      <c r="C20" s="15" t="s">
        <v>35</v>
      </c>
      <c r="D20" s="16" t="s">
        <v>35</v>
      </c>
      <c r="E20" s="17" t="s">
        <v>35</v>
      </c>
      <c r="F20" s="18" t="s">
        <v>35</v>
      </c>
      <c r="G20" s="18" t="s">
        <v>35</v>
      </c>
      <c r="H20" s="19" t="s">
        <v>35</v>
      </c>
      <c r="I20" s="20" t="s">
        <v>35</v>
      </c>
      <c r="J20" s="16" t="s">
        <v>35</v>
      </c>
      <c r="K20" s="21" t="str">
        <f>IF($C20="ВСЕГО ПО ИНВЕСТИЦИОННОМУ ПРОЕКТУ",SUM(K$13:K19),IF($B20="","",IF(I20=0,0,I20*H20)))</f>
        <v/>
      </c>
      <c r="L20" s="21" t="s">
        <v>35</v>
      </c>
      <c r="M20" s="16" t="s">
        <v>35</v>
      </c>
      <c r="N20" s="17" t="s">
        <v>35</v>
      </c>
      <c r="O20" s="18" t="s">
        <v>35</v>
      </c>
      <c r="P20" s="18" t="s">
        <v>35</v>
      </c>
      <c r="Q20" s="19" t="s">
        <v>35</v>
      </c>
      <c r="R20" s="20" t="s">
        <v>35</v>
      </c>
      <c r="S20" s="16" t="s">
        <v>35</v>
      </c>
      <c r="T20" s="21" t="str">
        <f>IF($C20="ВСЕГО ПО ИНВЕСТИЦИОННОМУ ПРОЕКТУ",SUM(T$13:T19),IF($B20="","",IF(R20=0,0,R20*Q20)))</f>
        <v/>
      </c>
      <c r="U20" s="21" t="s">
        <v>35</v>
      </c>
      <c r="V20" s="16" t="s">
        <v>35</v>
      </c>
      <c r="W20" s="17" t="s">
        <v>35</v>
      </c>
      <c r="X20" s="18" t="s">
        <v>35</v>
      </c>
      <c r="Y20" s="18" t="s">
        <v>35</v>
      </c>
      <c r="Z20" s="19" t="s">
        <v>35</v>
      </c>
      <c r="AA20" s="20" t="s">
        <v>35</v>
      </c>
      <c r="AB20" s="16" t="s">
        <v>35</v>
      </c>
      <c r="AC20" s="21" t="str">
        <f>IF($C20="ВСЕГО ПО ИНВЕСТИЦИОННОМУ ПРОЕКТУ",SUM(AC$13:AC19),IF($B20="","",IF(AA20=0,0,AA20*Z20)))</f>
        <v/>
      </c>
      <c r="AD20" s="21" t="s">
        <v>35</v>
      </c>
      <c r="AE20" s="16" t="s">
        <v>35</v>
      </c>
      <c r="AF20" s="17" t="s">
        <v>35</v>
      </c>
      <c r="AG20" s="18" t="s">
        <v>35</v>
      </c>
      <c r="AH20" s="18" t="s">
        <v>35</v>
      </c>
      <c r="AI20" s="19" t="s">
        <v>35</v>
      </c>
      <c r="AJ20" s="20" t="s">
        <v>35</v>
      </c>
      <c r="AK20" s="16" t="s">
        <v>35</v>
      </c>
      <c r="AL20" s="21" t="str">
        <f>IF($C20="ВСЕГО ПО ИНВЕСТИЦИОННОМУ ПРОЕКТУ",SUM(AL$13:AL19),IF($B20="","",IF(AJ20=0,0,AJ20*AI20)))</f>
        <v/>
      </c>
      <c r="AM20" s="21" t="s">
        <v>35</v>
      </c>
      <c r="AN20" s="16" t="s">
        <v>35</v>
      </c>
      <c r="AO20" s="17" t="s">
        <v>35</v>
      </c>
      <c r="AP20" s="18" t="s">
        <v>35</v>
      </c>
      <c r="AQ20" s="18" t="s">
        <v>35</v>
      </c>
      <c r="AR20" s="19" t="s">
        <v>35</v>
      </c>
      <c r="AS20" s="20" t="s">
        <v>35</v>
      </c>
      <c r="AT20" s="16" t="s">
        <v>35</v>
      </c>
      <c r="AU20" s="21" t="str">
        <f>IF($C20="ВСЕГО ПО ИНВЕСТИЦИОННОМУ ПРОЕКТУ",SUM(AU$13:AU19),IF($B20="","",IF(AS20=0,0,AS20*AR20)))</f>
        <v/>
      </c>
      <c r="AV20" s="21" t="s">
        <v>35</v>
      </c>
      <c r="AW20" s="16" t="s">
        <v>35</v>
      </c>
      <c r="AX20" s="17" t="s">
        <v>35</v>
      </c>
      <c r="AY20" s="18" t="s">
        <v>35</v>
      </c>
      <c r="AZ20" s="18" t="s">
        <v>35</v>
      </c>
      <c r="BA20" s="19" t="s">
        <v>35</v>
      </c>
      <c r="BB20" s="20" t="s">
        <v>35</v>
      </c>
      <c r="BC20" s="16" t="s">
        <v>35</v>
      </c>
      <c r="BD20" s="21" t="str">
        <f>IF($C20="ВСЕГО ПО ИНВЕСТИЦИОННОМУ ПРОЕКТУ",SUM(BD$13:BD19),IF($B20="","",IF(BB20=0,0,BB20*BA20)))</f>
        <v/>
      </c>
      <c r="BE20" s="21" t="s">
        <v>35</v>
      </c>
      <c r="BF20" s="23" t="str">
        <f t="shared" si="0"/>
        <v/>
      </c>
      <c r="BG20" s="16" t="s">
        <v>35</v>
      </c>
      <c r="BH20" s="21" t="str">
        <f>IF($C20="ВСЕГО ПО ИНВЕСТИЦИОННОМУ ПРОЕКТУ",SUM(BH$13:BH19),IF($B20="","",SUMIFS($D20:$BE20,$D$12:$BE$12,$BH$12)))</f>
        <v/>
      </c>
      <c r="BI20" s="21" t="str">
        <f>IF($C20="ВСЕГО ПО ИНВЕСТИЦИОННОМУ ПРОЕКТУ",SUM(BI$13:BI19),IF($B20="","",SUMIFS($D20:$BE20,$D$12:$BE$12,$BI$12)))</f>
        <v/>
      </c>
      <c r="BL20" s="24"/>
    </row>
    <row r="21" spans="1:64" ht="50.1" customHeight="1" x14ac:dyDescent="0.2">
      <c r="A21" s="13" t="s">
        <v>35</v>
      </c>
      <c r="B21" s="14" t="s">
        <v>35</v>
      </c>
      <c r="C21" s="15" t="s">
        <v>35</v>
      </c>
      <c r="D21" s="16" t="s">
        <v>35</v>
      </c>
      <c r="E21" s="17" t="s">
        <v>35</v>
      </c>
      <c r="F21" s="18" t="s">
        <v>35</v>
      </c>
      <c r="G21" s="18" t="s">
        <v>35</v>
      </c>
      <c r="H21" s="19" t="s">
        <v>35</v>
      </c>
      <c r="I21" s="20" t="s">
        <v>35</v>
      </c>
      <c r="J21" s="16" t="s">
        <v>35</v>
      </c>
      <c r="K21" s="21" t="str">
        <f>IF($C21="ВСЕГО ПО ИНВЕСТИЦИОННОМУ ПРОЕКТУ",SUM(K$13:K20),IF($B21="","",IF(I21=0,0,I21*H21)))</f>
        <v/>
      </c>
      <c r="L21" s="21" t="s">
        <v>35</v>
      </c>
      <c r="M21" s="16" t="s">
        <v>35</v>
      </c>
      <c r="N21" s="17" t="s">
        <v>35</v>
      </c>
      <c r="O21" s="18" t="s">
        <v>35</v>
      </c>
      <c r="P21" s="18" t="s">
        <v>35</v>
      </c>
      <c r="Q21" s="19" t="s">
        <v>35</v>
      </c>
      <c r="R21" s="20" t="s">
        <v>35</v>
      </c>
      <c r="S21" s="16" t="s">
        <v>35</v>
      </c>
      <c r="T21" s="21" t="str">
        <f>IF($C21="ВСЕГО ПО ИНВЕСТИЦИОННОМУ ПРОЕКТУ",SUM(T$13:T20),IF($B21="","",IF(R21=0,0,R21*Q21)))</f>
        <v/>
      </c>
      <c r="U21" s="21" t="s">
        <v>35</v>
      </c>
      <c r="V21" s="16" t="s">
        <v>35</v>
      </c>
      <c r="W21" s="17" t="s">
        <v>35</v>
      </c>
      <c r="X21" s="18" t="s">
        <v>35</v>
      </c>
      <c r="Y21" s="18" t="s">
        <v>35</v>
      </c>
      <c r="Z21" s="19" t="s">
        <v>35</v>
      </c>
      <c r="AA21" s="20" t="s">
        <v>35</v>
      </c>
      <c r="AB21" s="16" t="s">
        <v>35</v>
      </c>
      <c r="AC21" s="21" t="str">
        <f>IF($C21="ВСЕГО ПО ИНВЕСТИЦИОННОМУ ПРОЕКТУ",SUM(AC$13:AC20),IF($B21="","",IF(AA21=0,0,AA21*Z21)))</f>
        <v/>
      </c>
      <c r="AD21" s="21" t="s">
        <v>35</v>
      </c>
      <c r="AE21" s="16" t="s">
        <v>35</v>
      </c>
      <c r="AF21" s="17" t="s">
        <v>35</v>
      </c>
      <c r="AG21" s="18" t="s">
        <v>35</v>
      </c>
      <c r="AH21" s="18" t="s">
        <v>35</v>
      </c>
      <c r="AI21" s="19" t="s">
        <v>35</v>
      </c>
      <c r="AJ21" s="20" t="s">
        <v>35</v>
      </c>
      <c r="AK21" s="16" t="s">
        <v>35</v>
      </c>
      <c r="AL21" s="21" t="str">
        <f>IF($C21="ВСЕГО ПО ИНВЕСТИЦИОННОМУ ПРОЕКТУ",SUM(AL$13:AL20),IF($B21="","",IF(AJ21=0,0,AJ21*AI21)))</f>
        <v/>
      </c>
      <c r="AM21" s="21" t="s">
        <v>35</v>
      </c>
      <c r="AN21" s="16" t="s">
        <v>35</v>
      </c>
      <c r="AO21" s="17" t="s">
        <v>35</v>
      </c>
      <c r="AP21" s="18" t="s">
        <v>35</v>
      </c>
      <c r="AQ21" s="18" t="s">
        <v>35</v>
      </c>
      <c r="AR21" s="19" t="s">
        <v>35</v>
      </c>
      <c r="AS21" s="20" t="s">
        <v>35</v>
      </c>
      <c r="AT21" s="16" t="s">
        <v>35</v>
      </c>
      <c r="AU21" s="21" t="str">
        <f>IF($C21="ВСЕГО ПО ИНВЕСТИЦИОННОМУ ПРОЕКТУ",SUM(AU$13:AU20),IF($B21="","",IF(AS21=0,0,AS21*AR21)))</f>
        <v/>
      </c>
      <c r="AV21" s="21" t="s">
        <v>35</v>
      </c>
      <c r="AW21" s="16" t="s">
        <v>35</v>
      </c>
      <c r="AX21" s="17" t="s">
        <v>35</v>
      </c>
      <c r="AY21" s="18" t="s">
        <v>35</v>
      </c>
      <c r="AZ21" s="18" t="s">
        <v>35</v>
      </c>
      <c r="BA21" s="19" t="s">
        <v>35</v>
      </c>
      <c r="BB21" s="20" t="s">
        <v>35</v>
      </c>
      <c r="BC21" s="16" t="s">
        <v>35</v>
      </c>
      <c r="BD21" s="21" t="str">
        <f>IF($C21="ВСЕГО ПО ИНВЕСТИЦИОННОМУ ПРОЕКТУ",SUM(BD$13:BD20),IF($B21="","",IF(BB21=0,0,BB21*BA21)))</f>
        <v/>
      </c>
      <c r="BE21" s="21" t="s">
        <v>35</v>
      </c>
      <c r="BF21" s="23" t="str">
        <f t="shared" si="0"/>
        <v/>
      </c>
      <c r="BG21" s="16" t="s">
        <v>35</v>
      </c>
      <c r="BH21" s="21" t="str">
        <f>IF($C21="ВСЕГО ПО ИНВЕСТИЦИОННОМУ ПРОЕКТУ",SUM(BH$13:BH20),IF($B21="","",SUMIFS($D21:$BE21,$D$12:$BE$12,$BH$12)))</f>
        <v/>
      </c>
      <c r="BI21" s="21" t="str">
        <f>IF($C21="ВСЕГО ПО ИНВЕСТИЦИОННОМУ ПРОЕКТУ",SUM(BI$13:BI20),IF($B21="","",SUMIFS($D21:$BE21,$D$12:$BE$12,$BI$12)))</f>
        <v/>
      </c>
    </row>
    <row r="22" spans="1:64" ht="50.1" customHeight="1" x14ac:dyDescent="0.2">
      <c r="A22" s="13" t="s">
        <v>35</v>
      </c>
      <c r="B22" s="14" t="s">
        <v>35</v>
      </c>
      <c r="C22" s="15" t="s">
        <v>35</v>
      </c>
      <c r="D22" s="16" t="s">
        <v>35</v>
      </c>
      <c r="E22" s="17" t="s">
        <v>35</v>
      </c>
      <c r="F22" s="18" t="s">
        <v>35</v>
      </c>
      <c r="G22" s="18" t="s">
        <v>35</v>
      </c>
      <c r="H22" s="19" t="s">
        <v>35</v>
      </c>
      <c r="I22" s="20" t="s">
        <v>35</v>
      </c>
      <c r="J22" s="16" t="s">
        <v>35</v>
      </c>
      <c r="K22" s="21" t="str">
        <f>IF($C22="ВСЕГО ПО ИНВЕСТИЦИОННОМУ ПРОЕКТУ",SUM(K$13:K21),IF($B22="","",IF(I22=0,0,I22*H22)))</f>
        <v/>
      </c>
      <c r="L22" s="21" t="s">
        <v>35</v>
      </c>
      <c r="M22" s="16" t="s">
        <v>35</v>
      </c>
      <c r="N22" s="17" t="s">
        <v>35</v>
      </c>
      <c r="O22" s="18" t="s">
        <v>35</v>
      </c>
      <c r="P22" s="18" t="s">
        <v>35</v>
      </c>
      <c r="Q22" s="19" t="s">
        <v>35</v>
      </c>
      <c r="R22" s="20" t="s">
        <v>35</v>
      </c>
      <c r="S22" s="16" t="s">
        <v>35</v>
      </c>
      <c r="T22" s="21" t="str">
        <f>IF($C22="ВСЕГО ПО ИНВЕСТИЦИОННОМУ ПРОЕКТУ",SUM(T$13:T21),IF($B22="","",IF(R22=0,0,R22*Q22)))</f>
        <v/>
      </c>
      <c r="U22" s="21" t="s">
        <v>35</v>
      </c>
      <c r="V22" s="16" t="s">
        <v>35</v>
      </c>
      <c r="W22" s="17" t="s">
        <v>35</v>
      </c>
      <c r="X22" s="18" t="s">
        <v>35</v>
      </c>
      <c r="Y22" s="18" t="s">
        <v>35</v>
      </c>
      <c r="Z22" s="19" t="s">
        <v>35</v>
      </c>
      <c r="AA22" s="20" t="s">
        <v>35</v>
      </c>
      <c r="AB22" s="16" t="s">
        <v>35</v>
      </c>
      <c r="AC22" s="21" t="str">
        <f>IF($C22="ВСЕГО ПО ИНВЕСТИЦИОННОМУ ПРОЕКТУ",SUM(AC$13:AC21),IF($B22="","",IF(AA22=0,0,AA22*Z22)))</f>
        <v/>
      </c>
      <c r="AD22" s="21" t="s">
        <v>35</v>
      </c>
      <c r="AE22" s="16" t="s">
        <v>35</v>
      </c>
      <c r="AF22" s="17" t="s">
        <v>35</v>
      </c>
      <c r="AG22" s="18" t="s">
        <v>35</v>
      </c>
      <c r="AH22" s="18" t="s">
        <v>35</v>
      </c>
      <c r="AI22" s="19" t="s">
        <v>35</v>
      </c>
      <c r="AJ22" s="20" t="s">
        <v>35</v>
      </c>
      <c r="AK22" s="16" t="s">
        <v>35</v>
      </c>
      <c r="AL22" s="21" t="str">
        <f>IF($C22="ВСЕГО ПО ИНВЕСТИЦИОННОМУ ПРОЕКТУ",SUM(AL$13:AL21),IF($B22="","",IF(AJ22=0,0,AJ22*AI22)))</f>
        <v/>
      </c>
      <c r="AM22" s="21" t="s">
        <v>35</v>
      </c>
      <c r="AN22" s="16" t="s">
        <v>35</v>
      </c>
      <c r="AO22" s="17" t="s">
        <v>35</v>
      </c>
      <c r="AP22" s="18" t="s">
        <v>35</v>
      </c>
      <c r="AQ22" s="18" t="s">
        <v>35</v>
      </c>
      <c r="AR22" s="19" t="s">
        <v>35</v>
      </c>
      <c r="AS22" s="20" t="s">
        <v>35</v>
      </c>
      <c r="AT22" s="16" t="s">
        <v>35</v>
      </c>
      <c r="AU22" s="21" t="str">
        <f>IF($C22="ВСЕГО ПО ИНВЕСТИЦИОННОМУ ПРОЕКТУ",SUM(AU$13:AU21),IF($B22="","",IF(AS22=0,0,AS22*AR22)))</f>
        <v/>
      </c>
      <c r="AV22" s="21" t="s">
        <v>35</v>
      </c>
      <c r="AW22" s="16" t="s">
        <v>35</v>
      </c>
      <c r="AX22" s="17" t="s">
        <v>35</v>
      </c>
      <c r="AY22" s="18" t="s">
        <v>35</v>
      </c>
      <c r="AZ22" s="18" t="s">
        <v>35</v>
      </c>
      <c r="BA22" s="19" t="s">
        <v>35</v>
      </c>
      <c r="BB22" s="20" t="s">
        <v>35</v>
      </c>
      <c r="BC22" s="16" t="s">
        <v>35</v>
      </c>
      <c r="BD22" s="21" t="str">
        <f>IF($C22="ВСЕГО ПО ИНВЕСТИЦИОННОМУ ПРОЕКТУ",SUM(BD$13:BD21),IF($B22="","",IF(BB22=0,0,BB22*BA22)))</f>
        <v/>
      </c>
      <c r="BE22" s="21" t="s">
        <v>35</v>
      </c>
      <c r="BF22" s="23" t="str">
        <f t="shared" si="0"/>
        <v/>
      </c>
      <c r="BG22" s="16" t="s">
        <v>35</v>
      </c>
      <c r="BH22" s="21" t="str">
        <f>IF($C22="ВСЕГО ПО ИНВЕСТИЦИОННОМУ ПРОЕКТУ",SUM(BH$13:BH21),IF($B22="","",SUMIFS($D22:$BE22,$D$12:$BE$12,$BH$12)))</f>
        <v/>
      </c>
      <c r="BI22" s="21" t="str">
        <f>IF($C22="ВСЕГО ПО ИНВЕСТИЦИОННОМУ ПРОЕКТУ",SUM(BI$13:BI21),IF($B22="","",SUMIFS($D22:$BE22,$D$12:$BE$12,$BI$12)))</f>
        <v/>
      </c>
    </row>
    <row r="23" spans="1:64" ht="50.1" customHeight="1" x14ac:dyDescent="0.2">
      <c r="A23" s="13" t="s">
        <v>35</v>
      </c>
      <c r="B23" s="14" t="s">
        <v>35</v>
      </c>
      <c r="C23" s="15" t="s">
        <v>35</v>
      </c>
      <c r="D23" s="16" t="s">
        <v>35</v>
      </c>
      <c r="E23" s="17" t="s">
        <v>35</v>
      </c>
      <c r="F23" s="18" t="s">
        <v>35</v>
      </c>
      <c r="G23" s="18" t="s">
        <v>35</v>
      </c>
      <c r="H23" s="19" t="s">
        <v>35</v>
      </c>
      <c r="I23" s="20" t="s">
        <v>35</v>
      </c>
      <c r="J23" s="16" t="s">
        <v>35</v>
      </c>
      <c r="K23" s="21" t="str">
        <f>IF($C23="ВСЕГО ПО ИНВЕСТИЦИОННОМУ ПРОЕКТУ",SUM(K$13:K22),IF($B23="","",IF(I23=0,0,I23*H23)))</f>
        <v/>
      </c>
      <c r="L23" s="21" t="s">
        <v>35</v>
      </c>
      <c r="M23" s="16" t="s">
        <v>35</v>
      </c>
      <c r="N23" s="17" t="s">
        <v>35</v>
      </c>
      <c r="O23" s="18" t="s">
        <v>35</v>
      </c>
      <c r="P23" s="18" t="s">
        <v>35</v>
      </c>
      <c r="Q23" s="19" t="s">
        <v>35</v>
      </c>
      <c r="R23" s="20" t="s">
        <v>35</v>
      </c>
      <c r="S23" s="16" t="s">
        <v>35</v>
      </c>
      <c r="T23" s="21" t="str">
        <f>IF($C23="ВСЕГО ПО ИНВЕСТИЦИОННОМУ ПРОЕКТУ",SUM(T$13:T22),IF($B23="","",IF(R23=0,0,R23*Q23)))</f>
        <v/>
      </c>
      <c r="U23" s="21" t="s">
        <v>35</v>
      </c>
      <c r="V23" s="16" t="s">
        <v>35</v>
      </c>
      <c r="W23" s="17" t="s">
        <v>35</v>
      </c>
      <c r="X23" s="18" t="s">
        <v>35</v>
      </c>
      <c r="Y23" s="18" t="s">
        <v>35</v>
      </c>
      <c r="Z23" s="19" t="s">
        <v>35</v>
      </c>
      <c r="AA23" s="20" t="s">
        <v>35</v>
      </c>
      <c r="AB23" s="16" t="s">
        <v>35</v>
      </c>
      <c r="AC23" s="21" t="str">
        <f>IF($C23="ВСЕГО ПО ИНВЕСТИЦИОННОМУ ПРОЕКТУ",SUM(AC$13:AC22),IF($B23="","",IF(AA23=0,0,AA23*Z23)))</f>
        <v/>
      </c>
      <c r="AD23" s="21" t="s">
        <v>35</v>
      </c>
      <c r="AE23" s="16" t="s">
        <v>35</v>
      </c>
      <c r="AF23" s="17" t="s">
        <v>35</v>
      </c>
      <c r="AG23" s="18" t="s">
        <v>35</v>
      </c>
      <c r="AH23" s="18" t="s">
        <v>35</v>
      </c>
      <c r="AI23" s="19" t="s">
        <v>35</v>
      </c>
      <c r="AJ23" s="20" t="s">
        <v>35</v>
      </c>
      <c r="AK23" s="16" t="s">
        <v>35</v>
      </c>
      <c r="AL23" s="21" t="str">
        <f>IF($C23="ВСЕГО ПО ИНВЕСТИЦИОННОМУ ПРОЕКТУ",SUM(AL$13:AL22),IF($B23="","",IF(AJ23=0,0,AJ23*AI23)))</f>
        <v/>
      </c>
      <c r="AM23" s="21" t="s">
        <v>35</v>
      </c>
      <c r="AN23" s="16" t="s">
        <v>35</v>
      </c>
      <c r="AO23" s="17" t="s">
        <v>35</v>
      </c>
      <c r="AP23" s="18" t="s">
        <v>35</v>
      </c>
      <c r="AQ23" s="18" t="s">
        <v>35</v>
      </c>
      <c r="AR23" s="19" t="s">
        <v>35</v>
      </c>
      <c r="AS23" s="20" t="s">
        <v>35</v>
      </c>
      <c r="AT23" s="16" t="s">
        <v>35</v>
      </c>
      <c r="AU23" s="21" t="str">
        <f>IF($C23="ВСЕГО ПО ИНВЕСТИЦИОННОМУ ПРОЕКТУ",SUM(AU$13:AU22),IF($B23="","",IF(AS23=0,0,AS23*AR23)))</f>
        <v/>
      </c>
      <c r="AV23" s="21" t="s">
        <v>35</v>
      </c>
      <c r="AW23" s="16" t="s">
        <v>35</v>
      </c>
      <c r="AX23" s="17" t="s">
        <v>35</v>
      </c>
      <c r="AY23" s="18" t="s">
        <v>35</v>
      </c>
      <c r="AZ23" s="18" t="s">
        <v>35</v>
      </c>
      <c r="BA23" s="19" t="s">
        <v>35</v>
      </c>
      <c r="BB23" s="20" t="s">
        <v>35</v>
      </c>
      <c r="BC23" s="16" t="s">
        <v>35</v>
      </c>
      <c r="BD23" s="21" t="str">
        <f>IF($C23="ВСЕГО ПО ИНВЕСТИЦИОННОМУ ПРОЕКТУ",SUM(BD$13:BD22),IF($B23="","",IF(BB23=0,0,BB23*BA23)))</f>
        <v/>
      </c>
      <c r="BE23" s="21" t="s">
        <v>35</v>
      </c>
      <c r="BF23" s="23" t="str">
        <f t="shared" si="0"/>
        <v/>
      </c>
      <c r="BG23" s="16" t="s">
        <v>35</v>
      </c>
      <c r="BH23" s="21" t="str">
        <f>IF($C23="ВСЕГО ПО ИНВЕСТИЦИОННОМУ ПРОЕКТУ",SUM(BH$13:BH22),IF($B23="","",SUMIFS($D23:$BE23,$D$12:$BE$12,$BH$12)))</f>
        <v/>
      </c>
      <c r="BI23" s="21" t="str">
        <f>IF($C23="ВСЕГО ПО ИНВЕСТИЦИОННОМУ ПРОЕКТУ",SUM(BI$13:BI22),IF($B23="","",SUMIFS($D23:$BE23,$D$12:$BE$12,$BI$12)))</f>
        <v/>
      </c>
    </row>
    <row r="24" spans="1:64" ht="50.1" customHeight="1" x14ac:dyDescent="0.2">
      <c r="A24" s="13" t="s">
        <v>35</v>
      </c>
      <c r="B24" s="14" t="s">
        <v>35</v>
      </c>
      <c r="C24" s="15" t="s">
        <v>35</v>
      </c>
      <c r="D24" s="16" t="s">
        <v>35</v>
      </c>
      <c r="E24" s="17" t="s">
        <v>35</v>
      </c>
      <c r="F24" s="18" t="s">
        <v>35</v>
      </c>
      <c r="G24" s="18" t="s">
        <v>35</v>
      </c>
      <c r="H24" s="19" t="s">
        <v>35</v>
      </c>
      <c r="I24" s="20" t="s">
        <v>35</v>
      </c>
      <c r="J24" s="16" t="s">
        <v>35</v>
      </c>
      <c r="K24" s="21" t="str">
        <f>IF($C24="ВСЕГО ПО ИНВЕСТИЦИОННОМУ ПРОЕКТУ",SUM(K$13:K23),IF($B24="","",IF(I24=0,0,I24*H24)))</f>
        <v/>
      </c>
      <c r="L24" s="21" t="s">
        <v>35</v>
      </c>
      <c r="M24" s="16" t="s">
        <v>35</v>
      </c>
      <c r="N24" s="17" t="s">
        <v>35</v>
      </c>
      <c r="O24" s="18" t="s">
        <v>35</v>
      </c>
      <c r="P24" s="18" t="s">
        <v>35</v>
      </c>
      <c r="Q24" s="19" t="s">
        <v>35</v>
      </c>
      <c r="R24" s="20" t="s">
        <v>35</v>
      </c>
      <c r="S24" s="16" t="s">
        <v>35</v>
      </c>
      <c r="T24" s="21" t="str">
        <f>IF($C24="ВСЕГО ПО ИНВЕСТИЦИОННОМУ ПРОЕКТУ",SUM(T$13:T23),IF($B24="","",IF(R24=0,0,R24*Q24)))</f>
        <v/>
      </c>
      <c r="U24" s="21" t="s">
        <v>35</v>
      </c>
      <c r="V24" s="16" t="s">
        <v>35</v>
      </c>
      <c r="W24" s="17" t="s">
        <v>35</v>
      </c>
      <c r="X24" s="18" t="s">
        <v>35</v>
      </c>
      <c r="Y24" s="18" t="s">
        <v>35</v>
      </c>
      <c r="Z24" s="19" t="s">
        <v>35</v>
      </c>
      <c r="AA24" s="20" t="s">
        <v>35</v>
      </c>
      <c r="AB24" s="16" t="s">
        <v>35</v>
      </c>
      <c r="AC24" s="21" t="str">
        <f>IF($C24="ВСЕГО ПО ИНВЕСТИЦИОННОМУ ПРОЕКТУ",SUM(AC$13:AC23),IF($B24="","",IF(AA24=0,0,AA24*Z24)))</f>
        <v/>
      </c>
      <c r="AD24" s="21" t="s">
        <v>35</v>
      </c>
      <c r="AE24" s="16" t="s">
        <v>35</v>
      </c>
      <c r="AF24" s="17" t="s">
        <v>35</v>
      </c>
      <c r="AG24" s="18" t="s">
        <v>35</v>
      </c>
      <c r="AH24" s="18" t="s">
        <v>35</v>
      </c>
      <c r="AI24" s="19" t="s">
        <v>35</v>
      </c>
      <c r="AJ24" s="20" t="s">
        <v>35</v>
      </c>
      <c r="AK24" s="16" t="s">
        <v>35</v>
      </c>
      <c r="AL24" s="21" t="str">
        <f>IF($C24="ВСЕГО ПО ИНВЕСТИЦИОННОМУ ПРОЕКТУ",SUM(AL$13:AL23),IF($B24="","",IF(AJ24=0,0,AJ24*AI24)))</f>
        <v/>
      </c>
      <c r="AM24" s="21" t="s">
        <v>35</v>
      </c>
      <c r="AN24" s="16" t="s">
        <v>35</v>
      </c>
      <c r="AO24" s="17" t="s">
        <v>35</v>
      </c>
      <c r="AP24" s="18" t="s">
        <v>35</v>
      </c>
      <c r="AQ24" s="18" t="s">
        <v>35</v>
      </c>
      <c r="AR24" s="19" t="s">
        <v>35</v>
      </c>
      <c r="AS24" s="20" t="s">
        <v>35</v>
      </c>
      <c r="AT24" s="16" t="s">
        <v>35</v>
      </c>
      <c r="AU24" s="21" t="str">
        <f>IF($C24="ВСЕГО ПО ИНВЕСТИЦИОННОМУ ПРОЕКТУ",SUM(AU$13:AU23),IF($B24="","",IF(AS24=0,0,AS24*AR24)))</f>
        <v/>
      </c>
      <c r="AV24" s="21" t="s">
        <v>35</v>
      </c>
      <c r="AW24" s="16" t="s">
        <v>35</v>
      </c>
      <c r="AX24" s="17" t="s">
        <v>35</v>
      </c>
      <c r="AY24" s="18" t="s">
        <v>35</v>
      </c>
      <c r="AZ24" s="18" t="s">
        <v>35</v>
      </c>
      <c r="BA24" s="19" t="s">
        <v>35</v>
      </c>
      <c r="BB24" s="20" t="s">
        <v>35</v>
      </c>
      <c r="BC24" s="16" t="s">
        <v>35</v>
      </c>
      <c r="BD24" s="21" t="str">
        <f>IF($C24="ВСЕГО ПО ИНВЕСТИЦИОННОМУ ПРОЕКТУ",SUM(BD$13:BD23),IF($B24="","",IF(BB24=0,0,BB24*BA24)))</f>
        <v/>
      </c>
      <c r="BE24" s="21" t="s">
        <v>35</v>
      </c>
      <c r="BF24" s="23" t="str">
        <f t="shared" si="0"/>
        <v/>
      </c>
      <c r="BG24" s="16" t="s">
        <v>35</v>
      </c>
      <c r="BH24" s="21" t="str">
        <f>IF($C24="ВСЕГО ПО ИНВЕСТИЦИОННОМУ ПРОЕКТУ",SUM(BH$13:BH23),IF($B24="","",SUMIFS($D24:$BE24,$D$12:$BE$12,$BH$12)))</f>
        <v/>
      </c>
      <c r="BI24" s="21" t="str">
        <f>IF($C24="ВСЕГО ПО ИНВЕСТИЦИОННОМУ ПРОЕКТУ",SUM(BI$13:BI23),IF($B24="","",SUMIFS($D24:$BE24,$D$12:$BE$12,$BI$12)))</f>
        <v/>
      </c>
    </row>
    <row r="25" spans="1:64" ht="50.1" customHeight="1" x14ac:dyDescent="0.2">
      <c r="A25" s="13" t="s">
        <v>35</v>
      </c>
      <c r="B25" s="14" t="s">
        <v>35</v>
      </c>
      <c r="C25" s="15" t="s">
        <v>35</v>
      </c>
      <c r="D25" s="16" t="s">
        <v>35</v>
      </c>
      <c r="E25" s="17" t="s">
        <v>35</v>
      </c>
      <c r="F25" s="18" t="s">
        <v>35</v>
      </c>
      <c r="G25" s="18" t="s">
        <v>35</v>
      </c>
      <c r="H25" s="19" t="s">
        <v>35</v>
      </c>
      <c r="I25" s="20" t="s">
        <v>35</v>
      </c>
      <c r="J25" s="16" t="s">
        <v>35</v>
      </c>
      <c r="K25" s="21" t="str">
        <f>IF($C25="ВСЕГО ПО ИНВЕСТИЦИОННОМУ ПРОЕКТУ",SUM(K$13:K24),IF($B25="","",IF(I25=0,0,I25*H25)))</f>
        <v/>
      </c>
      <c r="L25" s="21" t="s">
        <v>35</v>
      </c>
      <c r="M25" s="16" t="s">
        <v>35</v>
      </c>
      <c r="N25" s="17" t="s">
        <v>35</v>
      </c>
      <c r="O25" s="18" t="s">
        <v>35</v>
      </c>
      <c r="P25" s="18" t="s">
        <v>35</v>
      </c>
      <c r="Q25" s="19" t="s">
        <v>35</v>
      </c>
      <c r="R25" s="20" t="s">
        <v>35</v>
      </c>
      <c r="S25" s="16" t="s">
        <v>35</v>
      </c>
      <c r="T25" s="21" t="str">
        <f>IF($C25="ВСЕГО ПО ИНВЕСТИЦИОННОМУ ПРОЕКТУ",SUM(T$13:T24),IF($B25="","",IF(R25=0,0,R25*Q25)))</f>
        <v/>
      </c>
      <c r="U25" s="21" t="s">
        <v>35</v>
      </c>
      <c r="V25" s="16" t="s">
        <v>35</v>
      </c>
      <c r="W25" s="17" t="s">
        <v>35</v>
      </c>
      <c r="X25" s="18" t="s">
        <v>35</v>
      </c>
      <c r="Y25" s="18" t="s">
        <v>35</v>
      </c>
      <c r="Z25" s="19" t="s">
        <v>35</v>
      </c>
      <c r="AA25" s="20" t="s">
        <v>35</v>
      </c>
      <c r="AB25" s="16" t="s">
        <v>35</v>
      </c>
      <c r="AC25" s="21" t="str">
        <f>IF($C25="ВСЕГО ПО ИНВЕСТИЦИОННОМУ ПРОЕКТУ",SUM(AC$13:AC24),IF($B25="","",IF(AA25=0,0,AA25*Z25)))</f>
        <v/>
      </c>
      <c r="AD25" s="21" t="s">
        <v>35</v>
      </c>
      <c r="AE25" s="16" t="s">
        <v>35</v>
      </c>
      <c r="AF25" s="17" t="s">
        <v>35</v>
      </c>
      <c r="AG25" s="18" t="s">
        <v>35</v>
      </c>
      <c r="AH25" s="18" t="s">
        <v>35</v>
      </c>
      <c r="AI25" s="19" t="s">
        <v>35</v>
      </c>
      <c r="AJ25" s="20" t="s">
        <v>35</v>
      </c>
      <c r="AK25" s="16" t="s">
        <v>35</v>
      </c>
      <c r="AL25" s="21" t="str">
        <f>IF($C25="ВСЕГО ПО ИНВЕСТИЦИОННОМУ ПРОЕКТУ",SUM(AL$13:AL24),IF($B25="","",IF(AJ25=0,0,AJ25*AI25)))</f>
        <v/>
      </c>
      <c r="AM25" s="21" t="s">
        <v>35</v>
      </c>
      <c r="AN25" s="16" t="s">
        <v>35</v>
      </c>
      <c r="AO25" s="17" t="s">
        <v>35</v>
      </c>
      <c r="AP25" s="18" t="s">
        <v>35</v>
      </c>
      <c r="AQ25" s="18" t="s">
        <v>35</v>
      </c>
      <c r="AR25" s="19" t="s">
        <v>35</v>
      </c>
      <c r="AS25" s="20" t="s">
        <v>35</v>
      </c>
      <c r="AT25" s="16" t="s">
        <v>35</v>
      </c>
      <c r="AU25" s="21" t="str">
        <f>IF($C25="ВСЕГО ПО ИНВЕСТИЦИОННОМУ ПРОЕКТУ",SUM(AU$13:AU24),IF($B25="","",IF(AS25=0,0,AS25*AR25)))</f>
        <v/>
      </c>
      <c r="AV25" s="21" t="s">
        <v>35</v>
      </c>
      <c r="AW25" s="16" t="s">
        <v>35</v>
      </c>
      <c r="AX25" s="17" t="s">
        <v>35</v>
      </c>
      <c r="AY25" s="18" t="s">
        <v>35</v>
      </c>
      <c r="AZ25" s="18" t="s">
        <v>35</v>
      </c>
      <c r="BA25" s="19" t="s">
        <v>35</v>
      </c>
      <c r="BB25" s="20" t="s">
        <v>35</v>
      </c>
      <c r="BC25" s="16" t="s">
        <v>35</v>
      </c>
      <c r="BD25" s="21" t="str">
        <f>IF($C25="ВСЕГО ПО ИНВЕСТИЦИОННОМУ ПРОЕКТУ",SUM(BD$13:BD24),IF($B25="","",IF(BB25=0,0,BB25*BA25)))</f>
        <v/>
      </c>
      <c r="BE25" s="21" t="s">
        <v>35</v>
      </c>
      <c r="BF25" s="23" t="str">
        <f t="shared" si="0"/>
        <v/>
      </c>
      <c r="BG25" s="16" t="s">
        <v>35</v>
      </c>
      <c r="BH25" s="21" t="str">
        <f>IF($C25="ВСЕГО ПО ИНВЕСТИЦИОННОМУ ПРОЕКТУ",SUM(BH$13:BH24),IF($B25="","",SUMIFS($D25:$BE25,$D$12:$BE$12,$BH$12)))</f>
        <v/>
      </c>
      <c r="BI25" s="21" t="str">
        <f>IF($C25="ВСЕГО ПО ИНВЕСТИЦИОННОМУ ПРОЕКТУ",SUM(BI$13:BI24),IF($B25="","",SUMIFS($D25:$BE25,$D$12:$BE$12,$BI$12)))</f>
        <v/>
      </c>
    </row>
    <row r="26" spans="1:64" ht="50.1" customHeight="1" x14ac:dyDescent="0.2">
      <c r="A26" s="13" t="s">
        <v>35</v>
      </c>
      <c r="B26" s="14" t="s">
        <v>35</v>
      </c>
      <c r="C26" s="15" t="s">
        <v>35</v>
      </c>
      <c r="D26" s="16" t="s">
        <v>35</v>
      </c>
      <c r="E26" s="17" t="s">
        <v>35</v>
      </c>
      <c r="F26" s="18" t="s">
        <v>35</v>
      </c>
      <c r="G26" s="18" t="s">
        <v>35</v>
      </c>
      <c r="H26" s="19" t="s">
        <v>35</v>
      </c>
      <c r="I26" s="20" t="s">
        <v>35</v>
      </c>
      <c r="J26" s="16" t="s">
        <v>35</v>
      </c>
      <c r="K26" s="21" t="str">
        <f>IF($C26="ВСЕГО ПО ИНВЕСТИЦИОННОМУ ПРОЕКТУ",SUM(K$13:K25),IF($B26="","",IF(I26=0,0,I26*H26)))</f>
        <v/>
      </c>
      <c r="L26" s="21" t="s">
        <v>35</v>
      </c>
      <c r="M26" s="16" t="s">
        <v>35</v>
      </c>
      <c r="N26" s="17" t="s">
        <v>35</v>
      </c>
      <c r="O26" s="18" t="s">
        <v>35</v>
      </c>
      <c r="P26" s="18" t="s">
        <v>35</v>
      </c>
      <c r="Q26" s="19" t="s">
        <v>35</v>
      </c>
      <c r="R26" s="20" t="s">
        <v>35</v>
      </c>
      <c r="S26" s="16" t="s">
        <v>35</v>
      </c>
      <c r="T26" s="21" t="str">
        <f>IF($C26="ВСЕГО ПО ИНВЕСТИЦИОННОМУ ПРОЕКТУ",SUM(T$13:T25),IF($B26="","",IF(R26=0,0,R26*Q26)))</f>
        <v/>
      </c>
      <c r="U26" s="21" t="s">
        <v>35</v>
      </c>
      <c r="V26" s="16" t="s">
        <v>35</v>
      </c>
      <c r="W26" s="17" t="s">
        <v>35</v>
      </c>
      <c r="X26" s="18" t="s">
        <v>35</v>
      </c>
      <c r="Y26" s="18" t="s">
        <v>35</v>
      </c>
      <c r="Z26" s="19" t="s">
        <v>35</v>
      </c>
      <c r="AA26" s="20" t="s">
        <v>35</v>
      </c>
      <c r="AB26" s="16" t="s">
        <v>35</v>
      </c>
      <c r="AC26" s="21" t="str">
        <f>IF($C26="ВСЕГО ПО ИНВЕСТИЦИОННОМУ ПРОЕКТУ",SUM(AC$13:AC25),IF($B26="","",IF(AA26=0,0,AA26*Z26)))</f>
        <v/>
      </c>
      <c r="AD26" s="21" t="s">
        <v>35</v>
      </c>
      <c r="AE26" s="16" t="s">
        <v>35</v>
      </c>
      <c r="AF26" s="17" t="s">
        <v>35</v>
      </c>
      <c r="AG26" s="18" t="s">
        <v>35</v>
      </c>
      <c r="AH26" s="18" t="s">
        <v>35</v>
      </c>
      <c r="AI26" s="19" t="s">
        <v>35</v>
      </c>
      <c r="AJ26" s="20" t="s">
        <v>35</v>
      </c>
      <c r="AK26" s="16" t="s">
        <v>35</v>
      </c>
      <c r="AL26" s="21" t="str">
        <f>IF($C26="ВСЕГО ПО ИНВЕСТИЦИОННОМУ ПРОЕКТУ",SUM(AL$13:AL25),IF($B26="","",IF(AJ26=0,0,AJ26*AI26)))</f>
        <v/>
      </c>
      <c r="AM26" s="21" t="s">
        <v>35</v>
      </c>
      <c r="AN26" s="16" t="s">
        <v>35</v>
      </c>
      <c r="AO26" s="17" t="s">
        <v>35</v>
      </c>
      <c r="AP26" s="18" t="s">
        <v>35</v>
      </c>
      <c r="AQ26" s="18" t="s">
        <v>35</v>
      </c>
      <c r="AR26" s="19" t="s">
        <v>35</v>
      </c>
      <c r="AS26" s="20" t="s">
        <v>35</v>
      </c>
      <c r="AT26" s="16" t="s">
        <v>35</v>
      </c>
      <c r="AU26" s="21" t="str">
        <f>IF($C26="ВСЕГО ПО ИНВЕСТИЦИОННОМУ ПРОЕКТУ",SUM(AU$13:AU25),IF($B26="","",IF(AS26=0,0,AS26*AR26)))</f>
        <v/>
      </c>
      <c r="AV26" s="21" t="s">
        <v>35</v>
      </c>
      <c r="AW26" s="16" t="s">
        <v>35</v>
      </c>
      <c r="AX26" s="17" t="s">
        <v>35</v>
      </c>
      <c r="AY26" s="18" t="s">
        <v>35</v>
      </c>
      <c r="AZ26" s="18" t="s">
        <v>35</v>
      </c>
      <c r="BA26" s="19" t="s">
        <v>35</v>
      </c>
      <c r="BB26" s="20" t="s">
        <v>35</v>
      </c>
      <c r="BC26" s="16" t="s">
        <v>35</v>
      </c>
      <c r="BD26" s="21" t="str">
        <f>IF($C26="ВСЕГО ПО ИНВЕСТИЦИОННОМУ ПРОЕКТУ",SUM(BD$13:BD25),IF($B26="","",IF(BB26=0,0,BB26*BA26)))</f>
        <v/>
      </c>
      <c r="BE26" s="21" t="s">
        <v>35</v>
      </c>
      <c r="BF26" s="23" t="str">
        <f t="shared" si="0"/>
        <v/>
      </c>
      <c r="BG26" s="16" t="s">
        <v>35</v>
      </c>
      <c r="BH26" s="21" t="str">
        <f>IF($C26="ВСЕГО ПО ИНВЕСТИЦИОННОМУ ПРОЕКТУ",SUM(BH$13:BH25),IF($B26="","",SUMIFS($D26:$BE26,$D$12:$BE$12,$BH$12)))</f>
        <v/>
      </c>
      <c r="BI26" s="21" t="str">
        <f>IF($C26="ВСЕГО ПО ИНВЕСТИЦИОННОМУ ПРОЕКТУ",SUM(BI$13:BI25),IF($B26="","",SUMIFS($D26:$BE26,$D$12:$BE$12,$BI$12)))</f>
        <v/>
      </c>
    </row>
    <row r="27" spans="1:64" ht="50.1" customHeight="1" x14ac:dyDescent="0.2">
      <c r="A27" s="13" t="s">
        <v>35</v>
      </c>
      <c r="B27" s="14" t="s">
        <v>35</v>
      </c>
      <c r="C27" s="15" t="s">
        <v>35</v>
      </c>
      <c r="D27" s="16" t="s">
        <v>35</v>
      </c>
      <c r="E27" s="17" t="s">
        <v>35</v>
      </c>
      <c r="F27" s="18" t="s">
        <v>35</v>
      </c>
      <c r="G27" s="18" t="s">
        <v>35</v>
      </c>
      <c r="H27" s="19" t="s">
        <v>35</v>
      </c>
      <c r="I27" s="20" t="s">
        <v>35</v>
      </c>
      <c r="J27" s="16" t="s">
        <v>35</v>
      </c>
      <c r="K27" s="21" t="str">
        <f>IF($C27="ВСЕГО ПО ИНВЕСТИЦИОННОМУ ПРОЕКТУ",SUM(K$13:K26),IF($B27="","",IF(I27=0,0,I27*H27)))</f>
        <v/>
      </c>
      <c r="L27" s="21" t="s">
        <v>35</v>
      </c>
      <c r="M27" s="16" t="s">
        <v>35</v>
      </c>
      <c r="N27" s="17" t="s">
        <v>35</v>
      </c>
      <c r="O27" s="18" t="s">
        <v>35</v>
      </c>
      <c r="P27" s="18" t="s">
        <v>35</v>
      </c>
      <c r="Q27" s="19" t="s">
        <v>35</v>
      </c>
      <c r="R27" s="20" t="s">
        <v>35</v>
      </c>
      <c r="S27" s="16" t="s">
        <v>35</v>
      </c>
      <c r="T27" s="21" t="str">
        <f>IF($C27="ВСЕГО ПО ИНВЕСТИЦИОННОМУ ПРОЕКТУ",SUM(T$13:T26),IF($B27="","",IF(R27=0,0,R27*Q27)))</f>
        <v/>
      </c>
      <c r="U27" s="21" t="s">
        <v>35</v>
      </c>
      <c r="V27" s="16" t="s">
        <v>35</v>
      </c>
      <c r="W27" s="17" t="s">
        <v>35</v>
      </c>
      <c r="X27" s="18" t="s">
        <v>35</v>
      </c>
      <c r="Y27" s="18" t="s">
        <v>35</v>
      </c>
      <c r="Z27" s="19" t="s">
        <v>35</v>
      </c>
      <c r="AA27" s="20" t="s">
        <v>35</v>
      </c>
      <c r="AB27" s="16" t="s">
        <v>35</v>
      </c>
      <c r="AC27" s="21" t="str">
        <f>IF($C27="ВСЕГО ПО ИНВЕСТИЦИОННОМУ ПРОЕКТУ",SUM(AC$13:AC26),IF($B27="","",IF(AA27=0,0,AA27*Z27)))</f>
        <v/>
      </c>
      <c r="AD27" s="21" t="s">
        <v>35</v>
      </c>
      <c r="AE27" s="16" t="s">
        <v>35</v>
      </c>
      <c r="AF27" s="17" t="s">
        <v>35</v>
      </c>
      <c r="AG27" s="18" t="s">
        <v>35</v>
      </c>
      <c r="AH27" s="18" t="s">
        <v>35</v>
      </c>
      <c r="AI27" s="19" t="s">
        <v>35</v>
      </c>
      <c r="AJ27" s="20" t="s">
        <v>35</v>
      </c>
      <c r="AK27" s="16" t="s">
        <v>35</v>
      </c>
      <c r="AL27" s="21" t="str">
        <f>IF($C27="ВСЕГО ПО ИНВЕСТИЦИОННОМУ ПРОЕКТУ",SUM(AL$13:AL26),IF($B27="","",IF(AJ27=0,0,AJ27*AI27)))</f>
        <v/>
      </c>
      <c r="AM27" s="21" t="s">
        <v>35</v>
      </c>
      <c r="AN27" s="16" t="s">
        <v>35</v>
      </c>
      <c r="AO27" s="17" t="s">
        <v>35</v>
      </c>
      <c r="AP27" s="18" t="s">
        <v>35</v>
      </c>
      <c r="AQ27" s="18" t="s">
        <v>35</v>
      </c>
      <c r="AR27" s="19" t="s">
        <v>35</v>
      </c>
      <c r="AS27" s="20" t="s">
        <v>35</v>
      </c>
      <c r="AT27" s="16" t="s">
        <v>35</v>
      </c>
      <c r="AU27" s="21" t="str">
        <f>IF($C27="ВСЕГО ПО ИНВЕСТИЦИОННОМУ ПРОЕКТУ",SUM(AU$13:AU26),IF($B27="","",IF(AS27=0,0,AS27*AR27)))</f>
        <v/>
      </c>
      <c r="AV27" s="21" t="s">
        <v>35</v>
      </c>
      <c r="AW27" s="16" t="s">
        <v>35</v>
      </c>
      <c r="AX27" s="17" t="s">
        <v>35</v>
      </c>
      <c r="AY27" s="18" t="s">
        <v>35</v>
      </c>
      <c r="AZ27" s="18" t="s">
        <v>35</v>
      </c>
      <c r="BA27" s="19" t="s">
        <v>35</v>
      </c>
      <c r="BB27" s="20" t="s">
        <v>35</v>
      </c>
      <c r="BC27" s="16" t="s">
        <v>35</v>
      </c>
      <c r="BD27" s="21" t="str">
        <f>IF($C27="ВСЕГО ПО ИНВЕСТИЦИОННОМУ ПРОЕКТУ",SUM(BD$13:BD26),IF($B27="","",IF(BB27=0,0,BB27*BA27)))</f>
        <v/>
      </c>
      <c r="BE27" s="21" t="s">
        <v>35</v>
      </c>
      <c r="BF27" s="23" t="str">
        <f t="shared" si="0"/>
        <v/>
      </c>
      <c r="BG27" s="16" t="s">
        <v>35</v>
      </c>
      <c r="BH27" s="21" t="str">
        <f>IF($C27="ВСЕГО ПО ИНВЕСТИЦИОННОМУ ПРОЕКТУ",SUM(BH$13:BH26),IF($B27="","",SUMIFS($D27:$BE27,$D$12:$BE$12,$BH$12)))</f>
        <v/>
      </c>
      <c r="BI27" s="21" t="str">
        <f>IF($C27="ВСЕГО ПО ИНВЕСТИЦИОННОМУ ПРОЕКТУ",SUM(BI$13:BI26),IF($B27="","",SUMIFS($D27:$BE27,$D$12:$BE$12,$BI$12)))</f>
        <v/>
      </c>
    </row>
    <row r="28" spans="1:64" ht="50.1" customHeight="1" x14ac:dyDescent="0.2">
      <c r="A28" s="13" t="s">
        <v>35</v>
      </c>
      <c r="B28" s="14" t="s">
        <v>35</v>
      </c>
      <c r="C28" s="15" t="s">
        <v>35</v>
      </c>
      <c r="D28" s="16" t="s">
        <v>35</v>
      </c>
      <c r="E28" s="17" t="s">
        <v>35</v>
      </c>
      <c r="F28" s="18" t="s">
        <v>35</v>
      </c>
      <c r="G28" s="18" t="s">
        <v>35</v>
      </c>
      <c r="H28" s="19" t="s">
        <v>35</v>
      </c>
      <c r="I28" s="20" t="s">
        <v>35</v>
      </c>
      <c r="J28" s="16" t="s">
        <v>35</v>
      </c>
      <c r="K28" s="21" t="str">
        <f>IF($C28="ВСЕГО ПО ИНВЕСТИЦИОННОМУ ПРОЕКТУ",SUM(K$13:K27),IF($B28="","",IF(I28=0,0,I28*H28)))</f>
        <v/>
      </c>
      <c r="L28" s="21" t="s">
        <v>35</v>
      </c>
      <c r="M28" s="16" t="s">
        <v>35</v>
      </c>
      <c r="N28" s="17" t="s">
        <v>35</v>
      </c>
      <c r="O28" s="18" t="s">
        <v>35</v>
      </c>
      <c r="P28" s="18" t="s">
        <v>35</v>
      </c>
      <c r="Q28" s="19" t="s">
        <v>35</v>
      </c>
      <c r="R28" s="20" t="s">
        <v>35</v>
      </c>
      <c r="S28" s="16" t="s">
        <v>35</v>
      </c>
      <c r="T28" s="21" t="str">
        <f>IF($C28="ВСЕГО ПО ИНВЕСТИЦИОННОМУ ПРОЕКТУ",SUM(T$13:T27),IF($B28="","",IF(R28=0,0,R28*Q28)))</f>
        <v/>
      </c>
      <c r="U28" s="21" t="s">
        <v>35</v>
      </c>
      <c r="V28" s="16" t="s">
        <v>35</v>
      </c>
      <c r="W28" s="17" t="s">
        <v>35</v>
      </c>
      <c r="X28" s="18" t="s">
        <v>35</v>
      </c>
      <c r="Y28" s="18" t="s">
        <v>35</v>
      </c>
      <c r="Z28" s="19" t="s">
        <v>35</v>
      </c>
      <c r="AA28" s="20" t="s">
        <v>35</v>
      </c>
      <c r="AB28" s="16" t="s">
        <v>35</v>
      </c>
      <c r="AC28" s="21" t="str">
        <f>IF($C28="ВСЕГО ПО ИНВЕСТИЦИОННОМУ ПРОЕКТУ",SUM(AC$13:AC27),IF($B28="","",IF(AA28=0,0,AA28*Z28)))</f>
        <v/>
      </c>
      <c r="AD28" s="21" t="s">
        <v>35</v>
      </c>
      <c r="AE28" s="16" t="s">
        <v>35</v>
      </c>
      <c r="AF28" s="17" t="s">
        <v>35</v>
      </c>
      <c r="AG28" s="18" t="s">
        <v>35</v>
      </c>
      <c r="AH28" s="18" t="s">
        <v>35</v>
      </c>
      <c r="AI28" s="19" t="s">
        <v>35</v>
      </c>
      <c r="AJ28" s="20" t="s">
        <v>35</v>
      </c>
      <c r="AK28" s="16" t="s">
        <v>35</v>
      </c>
      <c r="AL28" s="21" t="str">
        <f>IF($C28="ВСЕГО ПО ИНВЕСТИЦИОННОМУ ПРОЕКТУ",SUM(AL$13:AL27),IF($B28="","",IF(AJ28=0,0,AJ28*AI28)))</f>
        <v/>
      </c>
      <c r="AM28" s="21" t="s">
        <v>35</v>
      </c>
      <c r="AN28" s="16" t="s">
        <v>35</v>
      </c>
      <c r="AO28" s="17" t="s">
        <v>35</v>
      </c>
      <c r="AP28" s="18" t="s">
        <v>35</v>
      </c>
      <c r="AQ28" s="18" t="s">
        <v>35</v>
      </c>
      <c r="AR28" s="19" t="s">
        <v>35</v>
      </c>
      <c r="AS28" s="20" t="s">
        <v>35</v>
      </c>
      <c r="AT28" s="16" t="s">
        <v>35</v>
      </c>
      <c r="AU28" s="21" t="str">
        <f>IF($C28="ВСЕГО ПО ИНВЕСТИЦИОННОМУ ПРОЕКТУ",SUM(AU$13:AU27),IF($B28="","",IF(AS28=0,0,AS28*AR28)))</f>
        <v/>
      </c>
      <c r="AV28" s="21" t="s">
        <v>35</v>
      </c>
      <c r="AW28" s="16" t="s">
        <v>35</v>
      </c>
      <c r="AX28" s="17" t="s">
        <v>35</v>
      </c>
      <c r="AY28" s="18" t="s">
        <v>35</v>
      </c>
      <c r="AZ28" s="18" t="s">
        <v>35</v>
      </c>
      <c r="BA28" s="19" t="s">
        <v>35</v>
      </c>
      <c r="BB28" s="20" t="s">
        <v>35</v>
      </c>
      <c r="BC28" s="16" t="s">
        <v>35</v>
      </c>
      <c r="BD28" s="21" t="str">
        <f>IF($C28="ВСЕГО ПО ИНВЕСТИЦИОННОМУ ПРОЕКТУ",SUM(BD$13:BD27),IF($B28="","",IF(BB28=0,0,BB28*BA28)))</f>
        <v/>
      </c>
      <c r="BE28" s="21" t="s">
        <v>35</v>
      </c>
      <c r="BF28" s="23" t="str">
        <f t="shared" si="0"/>
        <v/>
      </c>
      <c r="BG28" s="16" t="s">
        <v>35</v>
      </c>
      <c r="BH28" s="21" t="str">
        <f>IF($C28="ВСЕГО ПО ИНВЕСТИЦИОННОМУ ПРОЕКТУ",SUM(BH$13:BH27),IF($B28="","",SUMIFS($D28:$BE28,$D$12:$BE$12,$BH$12)))</f>
        <v/>
      </c>
      <c r="BI28" s="21" t="str">
        <f>IF($C28="ВСЕГО ПО ИНВЕСТИЦИОННОМУ ПРОЕКТУ",SUM(BI$13:BI27),IF($B28="","",SUMIFS($D28:$BE28,$D$12:$BE$12,$BI$12)))</f>
        <v/>
      </c>
    </row>
    <row r="29" spans="1:64" ht="50.1" customHeight="1" x14ac:dyDescent="0.2">
      <c r="A29" s="13" t="s">
        <v>35</v>
      </c>
      <c r="B29" s="14" t="s">
        <v>35</v>
      </c>
      <c r="C29" s="15" t="s">
        <v>35</v>
      </c>
      <c r="D29" s="16" t="s">
        <v>35</v>
      </c>
      <c r="E29" s="17" t="s">
        <v>35</v>
      </c>
      <c r="F29" s="18" t="s">
        <v>35</v>
      </c>
      <c r="G29" s="18" t="s">
        <v>35</v>
      </c>
      <c r="H29" s="19" t="s">
        <v>35</v>
      </c>
      <c r="I29" s="20" t="s">
        <v>35</v>
      </c>
      <c r="J29" s="16" t="s">
        <v>35</v>
      </c>
      <c r="K29" s="21" t="str">
        <f>IF($C29="ВСЕГО ПО ИНВЕСТИЦИОННОМУ ПРОЕКТУ",SUM(K$13:K28),IF($B29="","",IF(I29=0,0,I29*H29)))</f>
        <v/>
      </c>
      <c r="L29" s="21" t="s">
        <v>35</v>
      </c>
      <c r="M29" s="16" t="s">
        <v>35</v>
      </c>
      <c r="N29" s="17" t="s">
        <v>35</v>
      </c>
      <c r="O29" s="18" t="s">
        <v>35</v>
      </c>
      <c r="P29" s="18" t="s">
        <v>35</v>
      </c>
      <c r="Q29" s="19" t="s">
        <v>35</v>
      </c>
      <c r="R29" s="20" t="s">
        <v>35</v>
      </c>
      <c r="S29" s="16" t="s">
        <v>35</v>
      </c>
      <c r="T29" s="21" t="str">
        <f>IF($C29="ВСЕГО ПО ИНВЕСТИЦИОННОМУ ПРОЕКТУ",SUM(T$13:T28),IF($B29="","",IF(R29=0,0,R29*Q29)))</f>
        <v/>
      </c>
      <c r="U29" s="21" t="s">
        <v>35</v>
      </c>
      <c r="V29" s="16" t="s">
        <v>35</v>
      </c>
      <c r="W29" s="17" t="s">
        <v>35</v>
      </c>
      <c r="X29" s="18" t="s">
        <v>35</v>
      </c>
      <c r="Y29" s="18" t="s">
        <v>35</v>
      </c>
      <c r="Z29" s="19" t="s">
        <v>35</v>
      </c>
      <c r="AA29" s="20" t="s">
        <v>35</v>
      </c>
      <c r="AB29" s="16" t="s">
        <v>35</v>
      </c>
      <c r="AC29" s="21" t="str">
        <f>IF($C29="ВСЕГО ПО ИНВЕСТИЦИОННОМУ ПРОЕКТУ",SUM(AC$13:AC28),IF($B29="","",IF(AA29=0,0,AA29*Z29)))</f>
        <v/>
      </c>
      <c r="AD29" s="21" t="s">
        <v>35</v>
      </c>
      <c r="AE29" s="16" t="s">
        <v>35</v>
      </c>
      <c r="AF29" s="17" t="s">
        <v>35</v>
      </c>
      <c r="AG29" s="18" t="s">
        <v>35</v>
      </c>
      <c r="AH29" s="18" t="s">
        <v>35</v>
      </c>
      <c r="AI29" s="19" t="s">
        <v>35</v>
      </c>
      <c r="AJ29" s="20" t="s">
        <v>35</v>
      </c>
      <c r="AK29" s="16" t="s">
        <v>35</v>
      </c>
      <c r="AL29" s="21" t="str">
        <f>IF($C29="ВСЕГО ПО ИНВЕСТИЦИОННОМУ ПРОЕКТУ",SUM(AL$13:AL28),IF($B29="","",IF(AJ29=0,0,AJ29*AI29)))</f>
        <v/>
      </c>
      <c r="AM29" s="21" t="s">
        <v>35</v>
      </c>
      <c r="AN29" s="16" t="s">
        <v>35</v>
      </c>
      <c r="AO29" s="17" t="s">
        <v>35</v>
      </c>
      <c r="AP29" s="18" t="s">
        <v>35</v>
      </c>
      <c r="AQ29" s="18" t="s">
        <v>35</v>
      </c>
      <c r="AR29" s="19" t="s">
        <v>35</v>
      </c>
      <c r="AS29" s="20" t="s">
        <v>35</v>
      </c>
      <c r="AT29" s="16" t="s">
        <v>35</v>
      </c>
      <c r="AU29" s="21" t="str">
        <f>IF($C29="ВСЕГО ПО ИНВЕСТИЦИОННОМУ ПРОЕКТУ",SUM(AU$13:AU28),IF($B29="","",IF(AS29=0,0,AS29*AR29)))</f>
        <v/>
      </c>
      <c r="AV29" s="21" t="s">
        <v>35</v>
      </c>
      <c r="AW29" s="16" t="s">
        <v>35</v>
      </c>
      <c r="AX29" s="17" t="s">
        <v>35</v>
      </c>
      <c r="AY29" s="18" t="s">
        <v>35</v>
      </c>
      <c r="AZ29" s="18" t="s">
        <v>35</v>
      </c>
      <c r="BA29" s="19" t="s">
        <v>35</v>
      </c>
      <c r="BB29" s="20" t="s">
        <v>35</v>
      </c>
      <c r="BC29" s="16" t="s">
        <v>35</v>
      </c>
      <c r="BD29" s="21" t="str">
        <f>IF($C29="ВСЕГО ПО ИНВЕСТИЦИОННОМУ ПРОЕКТУ",SUM(BD$13:BD28),IF($B29="","",IF(BB29=0,0,BB29*BA29)))</f>
        <v/>
      </c>
      <c r="BE29" s="21" t="s">
        <v>35</v>
      </c>
      <c r="BF29" s="23" t="str">
        <f t="shared" si="0"/>
        <v/>
      </c>
      <c r="BG29" s="16" t="s">
        <v>35</v>
      </c>
      <c r="BH29" s="21" t="str">
        <f>IF($C29="ВСЕГО ПО ИНВЕСТИЦИОННОМУ ПРОЕКТУ",SUM(BH$13:BH28),IF($B29="","",SUMIFS($D29:$BE29,$D$12:$BE$12,$BH$12)))</f>
        <v/>
      </c>
      <c r="BI29" s="21" t="str">
        <f>IF($C29="ВСЕГО ПО ИНВЕСТИЦИОННОМУ ПРОЕКТУ",SUM(BI$13:BI28),IF($B29="","",SUMIFS($D29:$BE29,$D$12:$BE$12,$BI$12)))</f>
        <v/>
      </c>
    </row>
    <row r="30" spans="1:64" ht="50.1" customHeight="1" x14ac:dyDescent="0.2">
      <c r="A30" s="13" t="s">
        <v>35</v>
      </c>
      <c r="B30" s="14" t="s">
        <v>35</v>
      </c>
      <c r="C30" s="15" t="s">
        <v>35</v>
      </c>
      <c r="D30" s="16" t="s">
        <v>35</v>
      </c>
      <c r="E30" s="17" t="s">
        <v>35</v>
      </c>
      <c r="F30" s="18" t="s">
        <v>35</v>
      </c>
      <c r="G30" s="18" t="s">
        <v>35</v>
      </c>
      <c r="H30" s="19" t="s">
        <v>35</v>
      </c>
      <c r="I30" s="20" t="s">
        <v>35</v>
      </c>
      <c r="J30" s="16" t="s">
        <v>35</v>
      </c>
      <c r="K30" s="21" t="str">
        <f>IF($C30="ВСЕГО ПО ИНВЕСТИЦИОННОМУ ПРОЕКТУ",SUM(K$13:K29),IF($B30="","",IF(I30=0,0,I30*H30)))</f>
        <v/>
      </c>
      <c r="L30" s="21" t="s">
        <v>35</v>
      </c>
      <c r="M30" s="16" t="s">
        <v>35</v>
      </c>
      <c r="N30" s="17" t="s">
        <v>35</v>
      </c>
      <c r="O30" s="18" t="s">
        <v>35</v>
      </c>
      <c r="P30" s="18" t="s">
        <v>35</v>
      </c>
      <c r="Q30" s="19" t="s">
        <v>35</v>
      </c>
      <c r="R30" s="20" t="s">
        <v>35</v>
      </c>
      <c r="S30" s="16" t="s">
        <v>35</v>
      </c>
      <c r="T30" s="21" t="str">
        <f>IF($C30="ВСЕГО ПО ИНВЕСТИЦИОННОМУ ПРОЕКТУ",SUM(T$13:T29),IF($B30="","",IF(R30=0,0,R30*Q30)))</f>
        <v/>
      </c>
      <c r="U30" s="21" t="s">
        <v>35</v>
      </c>
      <c r="V30" s="16" t="s">
        <v>35</v>
      </c>
      <c r="W30" s="17" t="s">
        <v>35</v>
      </c>
      <c r="X30" s="18" t="s">
        <v>35</v>
      </c>
      <c r="Y30" s="18" t="s">
        <v>35</v>
      </c>
      <c r="Z30" s="19" t="s">
        <v>35</v>
      </c>
      <c r="AA30" s="20" t="s">
        <v>35</v>
      </c>
      <c r="AB30" s="16" t="s">
        <v>35</v>
      </c>
      <c r="AC30" s="21" t="str">
        <f>IF($C30="ВСЕГО ПО ИНВЕСТИЦИОННОМУ ПРОЕКТУ",SUM(AC$13:AC29),IF($B30="","",IF(AA30=0,0,AA30*Z30)))</f>
        <v/>
      </c>
      <c r="AD30" s="21" t="s">
        <v>35</v>
      </c>
      <c r="AE30" s="16" t="s">
        <v>35</v>
      </c>
      <c r="AF30" s="17" t="s">
        <v>35</v>
      </c>
      <c r="AG30" s="18" t="s">
        <v>35</v>
      </c>
      <c r="AH30" s="18" t="s">
        <v>35</v>
      </c>
      <c r="AI30" s="19" t="s">
        <v>35</v>
      </c>
      <c r="AJ30" s="20" t="s">
        <v>35</v>
      </c>
      <c r="AK30" s="16" t="s">
        <v>35</v>
      </c>
      <c r="AL30" s="21" t="str">
        <f>IF($C30="ВСЕГО ПО ИНВЕСТИЦИОННОМУ ПРОЕКТУ",SUM(AL$13:AL29),IF($B30="","",IF(AJ30=0,0,AJ30*AI30)))</f>
        <v/>
      </c>
      <c r="AM30" s="21" t="s">
        <v>35</v>
      </c>
      <c r="AN30" s="16" t="s">
        <v>35</v>
      </c>
      <c r="AO30" s="17" t="s">
        <v>35</v>
      </c>
      <c r="AP30" s="18" t="s">
        <v>35</v>
      </c>
      <c r="AQ30" s="18" t="s">
        <v>35</v>
      </c>
      <c r="AR30" s="19" t="s">
        <v>35</v>
      </c>
      <c r="AS30" s="20" t="s">
        <v>35</v>
      </c>
      <c r="AT30" s="16" t="s">
        <v>35</v>
      </c>
      <c r="AU30" s="21" t="str">
        <f>IF($C30="ВСЕГО ПО ИНВЕСТИЦИОННОМУ ПРОЕКТУ",SUM(AU$13:AU29),IF($B30="","",IF(AS30=0,0,AS30*AR30)))</f>
        <v/>
      </c>
      <c r="AV30" s="21" t="s">
        <v>35</v>
      </c>
      <c r="AW30" s="16" t="s">
        <v>35</v>
      </c>
      <c r="AX30" s="17" t="s">
        <v>35</v>
      </c>
      <c r="AY30" s="18" t="s">
        <v>35</v>
      </c>
      <c r="AZ30" s="18" t="s">
        <v>35</v>
      </c>
      <c r="BA30" s="19" t="s">
        <v>35</v>
      </c>
      <c r="BB30" s="20" t="s">
        <v>35</v>
      </c>
      <c r="BC30" s="16" t="s">
        <v>35</v>
      </c>
      <c r="BD30" s="21" t="str">
        <f>IF($C30="ВСЕГО ПО ИНВЕСТИЦИОННОМУ ПРОЕКТУ",SUM(BD$13:BD29),IF($B30="","",IF(BB30=0,0,BB30*BA30)))</f>
        <v/>
      </c>
      <c r="BE30" s="21" t="s">
        <v>35</v>
      </c>
      <c r="BF30" s="23" t="str">
        <f t="shared" si="0"/>
        <v/>
      </c>
      <c r="BG30" s="16" t="s">
        <v>35</v>
      </c>
      <c r="BH30" s="21" t="str">
        <f>IF($C30="ВСЕГО ПО ИНВЕСТИЦИОННОМУ ПРОЕКТУ",SUM(BH$13:BH29),IF($B30="","",SUMIFS($D30:$BE30,$D$12:$BE$12,$BH$12)))</f>
        <v/>
      </c>
      <c r="BI30" s="21" t="str">
        <f>IF($C30="ВСЕГО ПО ИНВЕСТИЦИОННОМУ ПРОЕКТУ",SUM(BI$13:BI29),IF($B30="","",SUMIFS($D30:$BE30,$D$12:$BE$12,$BI$12)))</f>
        <v/>
      </c>
    </row>
    <row r="31" spans="1:64" ht="50.1" customHeight="1" x14ac:dyDescent="0.2">
      <c r="A31" s="13" t="s">
        <v>35</v>
      </c>
      <c r="B31" s="14" t="s">
        <v>35</v>
      </c>
      <c r="C31" s="15" t="s">
        <v>35</v>
      </c>
      <c r="D31" s="16" t="s">
        <v>35</v>
      </c>
      <c r="E31" s="17" t="s">
        <v>35</v>
      </c>
      <c r="F31" s="18" t="s">
        <v>35</v>
      </c>
      <c r="G31" s="18" t="s">
        <v>35</v>
      </c>
      <c r="H31" s="19" t="s">
        <v>35</v>
      </c>
      <c r="I31" s="20" t="s">
        <v>35</v>
      </c>
      <c r="J31" s="16" t="s">
        <v>35</v>
      </c>
      <c r="K31" s="21" t="str">
        <f>IF($C31="ВСЕГО ПО ИНВЕСТИЦИОННОМУ ПРОЕКТУ",SUM(K$13:K30),IF($B31="","",IF(I31=0,0,I31*H31)))</f>
        <v/>
      </c>
      <c r="L31" s="21" t="s">
        <v>35</v>
      </c>
      <c r="M31" s="16" t="s">
        <v>35</v>
      </c>
      <c r="N31" s="17" t="s">
        <v>35</v>
      </c>
      <c r="O31" s="18" t="s">
        <v>35</v>
      </c>
      <c r="P31" s="18" t="s">
        <v>35</v>
      </c>
      <c r="Q31" s="19" t="s">
        <v>35</v>
      </c>
      <c r="R31" s="20" t="s">
        <v>35</v>
      </c>
      <c r="S31" s="16" t="s">
        <v>35</v>
      </c>
      <c r="T31" s="21" t="str">
        <f>IF($C31="ВСЕГО ПО ИНВЕСТИЦИОННОМУ ПРОЕКТУ",SUM(T$13:T30),IF($B31="","",IF(R31=0,0,R31*Q31)))</f>
        <v/>
      </c>
      <c r="U31" s="21" t="s">
        <v>35</v>
      </c>
      <c r="V31" s="16" t="s">
        <v>35</v>
      </c>
      <c r="W31" s="17" t="s">
        <v>35</v>
      </c>
      <c r="X31" s="18" t="s">
        <v>35</v>
      </c>
      <c r="Y31" s="18" t="s">
        <v>35</v>
      </c>
      <c r="Z31" s="19" t="s">
        <v>35</v>
      </c>
      <c r="AA31" s="20" t="s">
        <v>35</v>
      </c>
      <c r="AB31" s="16" t="s">
        <v>35</v>
      </c>
      <c r="AC31" s="21" t="str">
        <f>IF($C31="ВСЕГО ПО ИНВЕСТИЦИОННОМУ ПРОЕКТУ",SUM(AC$13:AC30),IF($B31="","",IF(AA31=0,0,AA31*Z31)))</f>
        <v/>
      </c>
      <c r="AD31" s="21" t="s">
        <v>35</v>
      </c>
      <c r="AE31" s="16" t="s">
        <v>35</v>
      </c>
      <c r="AF31" s="17" t="s">
        <v>35</v>
      </c>
      <c r="AG31" s="18" t="s">
        <v>35</v>
      </c>
      <c r="AH31" s="18" t="s">
        <v>35</v>
      </c>
      <c r="AI31" s="19" t="s">
        <v>35</v>
      </c>
      <c r="AJ31" s="20" t="s">
        <v>35</v>
      </c>
      <c r="AK31" s="16" t="s">
        <v>35</v>
      </c>
      <c r="AL31" s="21" t="str">
        <f>IF($C31="ВСЕГО ПО ИНВЕСТИЦИОННОМУ ПРОЕКТУ",SUM(AL$13:AL30),IF($B31="","",IF(AJ31=0,0,AJ31*AI31)))</f>
        <v/>
      </c>
      <c r="AM31" s="21" t="s">
        <v>35</v>
      </c>
      <c r="AN31" s="16" t="s">
        <v>35</v>
      </c>
      <c r="AO31" s="17" t="s">
        <v>35</v>
      </c>
      <c r="AP31" s="18" t="s">
        <v>35</v>
      </c>
      <c r="AQ31" s="18" t="s">
        <v>35</v>
      </c>
      <c r="AR31" s="19" t="s">
        <v>35</v>
      </c>
      <c r="AS31" s="20" t="s">
        <v>35</v>
      </c>
      <c r="AT31" s="16" t="s">
        <v>35</v>
      </c>
      <c r="AU31" s="21" t="str">
        <f>IF($C31="ВСЕГО ПО ИНВЕСТИЦИОННОМУ ПРОЕКТУ",SUM(AU$13:AU30),IF($B31="","",IF(AS31=0,0,AS31*AR31)))</f>
        <v/>
      </c>
      <c r="AV31" s="21" t="s">
        <v>35</v>
      </c>
      <c r="AW31" s="16" t="s">
        <v>35</v>
      </c>
      <c r="AX31" s="17" t="s">
        <v>35</v>
      </c>
      <c r="AY31" s="18" t="s">
        <v>35</v>
      </c>
      <c r="AZ31" s="18" t="s">
        <v>35</v>
      </c>
      <c r="BA31" s="19" t="s">
        <v>35</v>
      </c>
      <c r="BB31" s="20" t="s">
        <v>35</v>
      </c>
      <c r="BC31" s="16" t="s">
        <v>35</v>
      </c>
      <c r="BD31" s="21" t="str">
        <f>IF($C31="ВСЕГО ПО ИНВЕСТИЦИОННОМУ ПРОЕКТУ",SUM(BD$13:BD30),IF($B31="","",IF(BB31=0,0,BB31*BA31)))</f>
        <v/>
      </c>
      <c r="BE31" s="21" t="s">
        <v>35</v>
      </c>
      <c r="BF31" s="23" t="str">
        <f t="shared" si="0"/>
        <v/>
      </c>
      <c r="BG31" s="16" t="s">
        <v>35</v>
      </c>
      <c r="BH31" s="21" t="str">
        <f>IF($C31="ВСЕГО ПО ИНВЕСТИЦИОННОМУ ПРОЕКТУ",SUM(BH$13:BH30),IF($B31="","",SUMIFS($D31:$BE31,$D$12:$BE$12,$BH$12)))</f>
        <v/>
      </c>
      <c r="BI31" s="21" t="str">
        <f>IF($C31="ВСЕГО ПО ИНВЕСТИЦИОННОМУ ПРОЕКТУ",SUM(BI$13:BI30),IF($B31="","",SUMIFS($D31:$BE31,$D$12:$BE$12,$BI$12)))</f>
        <v/>
      </c>
    </row>
    <row r="32" spans="1:64" ht="50.1" customHeight="1" x14ac:dyDescent="0.2">
      <c r="A32" s="13" t="s">
        <v>35</v>
      </c>
      <c r="B32" s="14" t="s">
        <v>35</v>
      </c>
      <c r="C32" s="15" t="s">
        <v>35</v>
      </c>
      <c r="D32" s="16" t="s">
        <v>35</v>
      </c>
      <c r="E32" s="17" t="s">
        <v>35</v>
      </c>
      <c r="F32" s="18" t="s">
        <v>35</v>
      </c>
      <c r="G32" s="18" t="s">
        <v>35</v>
      </c>
      <c r="H32" s="19" t="s">
        <v>35</v>
      </c>
      <c r="I32" s="20" t="s">
        <v>35</v>
      </c>
      <c r="J32" s="16" t="s">
        <v>35</v>
      </c>
      <c r="K32" s="21" t="str">
        <f>IF($C32="ВСЕГО ПО ИНВЕСТИЦИОННОМУ ПРОЕКТУ",SUM(K$13:K31),IF($B32="","",IF(I32=0,0,I32*H32)))</f>
        <v/>
      </c>
      <c r="L32" s="21" t="s">
        <v>35</v>
      </c>
      <c r="M32" s="16" t="s">
        <v>35</v>
      </c>
      <c r="N32" s="17" t="s">
        <v>35</v>
      </c>
      <c r="O32" s="18" t="s">
        <v>35</v>
      </c>
      <c r="P32" s="18" t="s">
        <v>35</v>
      </c>
      <c r="Q32" s="19" t="s">
        <v>35</v>
      </c>
      <c r="R32" s="20" t="s">
        <v>35</v>
      </c>
      <c r="S32" s="16" t="s">
        <v>35</v>
      </c>
      <c r="T32" s="21" t="str">
        <f>IF($C32="ВСЕГО ПО ИНВЕСТИЦИОННОМУ ПРОЕКТУ",SUM(T$13:T31),IF($B32="","",IF(R32=0,0,R32*Q32)))</f>
        <v/>
      </c>
      <c r="U32" s="21" t="s">
        <v>35</v>
      </c>
      <c r="V32" s="16" t="s">
        <v>35</v>
      </c>
      <c r="W32" s="17" t="s">
        <v>35</v>
      </c>
      <c r="X32" s="18" t="s">
        <v>35</v>
      </c>
      <c r="Y32" s="18" t="s">
        <v>35</v>
      </c>
      <c r="Z32" s="19" t="s">
        <v>35</v>
      </c>
      <c r="AA32" s="20" t="s">
        <v>35</v>
      </c>
      <c r="AB32" s="16" t="s">
        <v>35</v>
      </c>
      <c r="AC32" s="21" t="str">
        <f>IF($C32="ВСЕГО ПО ИНВЕСТИЦИОННОМУ ПРОЕКТУ",SUM(AC$13:AC31),IF($B32="","",IF(AA32=0,0,AA32*Z32)))</f>
        <v/>
      </c>
      <c r="AD32" s="21" t="s">
        <v>35</v>
      </c>
      <c r="AE32" s="16" t="s">
        <v>35</v>
      </c>
      <c r="AF32" s="17" t="s">
        <v>35</v>
      </c>
      <c r="AG32" s="18" t="s">
        <v>35</v>
      </c>
      <c r="AH32" s="18" t="s">
        <v>35</v>
      </c>
      <c r="AI32" s="19" t="s">
        <v>35</v>
      </c>
      <c r="AJ32" s="20" t="s">
        <v>35</v>
      </c>
      <c r="AK32" s="16" t="s">
        <v>35</v>
      </c>
      <c r="AL32" s="21" t="str">
        <f>IF($C32="ВСЕГО ПО ИНВЕСТИЦИОННОМУ ПРОЕКТУ",SUM(AL$13:AL31),IF($B32="","",IF(AJ32=0,0,AJ32*AI32)))</f>
        <v/>
      </c>
      <c r="AM32" s="21" t="s">
        <v>35</v>
      </c>
      <c r="AN32" s="16" t="s">
        <v>35</v>
      </c>
      <c r="AO32" s="17" t="s">
        <v>35</v>
      </c>
      <c r="AP32" s="18" t="s">
        <v>35</v>
      </c>
      <c r="AQ32" s="18" t="s">
        <v>35</v>
      </c>
      <c r="AR32" s="19" t="s">
        <v>35</v>
      </c>
      <c r="AS32" s="20" t="s">
        <v>35</v>
      </c>
      <c r="AT32" s="16" t="s">
        <v>35</v>
      </c>
      <c r="AU32" s="21" t="str">
        <f>IF($C32="ВСЕГО ПО ИНВЕСТИЦИОННОМУ ПРОЕКТУ",SUM(AU$13:AU31),IF($B32="","",IF(AS32=0,0,AS32*AR32)))</f>
        <v/>
      </c>
      <c r="AV32" s="21" t="s">
        <v>35</v>
      </c>
      <c r="AW32" s="16" t="s">
        <v>35</v>
      </c>
      <c r="AX32" s="17" t="s">
        <v>35</v>
      </c>
      <c r="AY32" s="18" t="s">
        <v>35</v>
      </c>
      <c r="AZ32" s="18" t="s">
        <v>35</v>
      </c>
      <c r="BA32" s="19" t="s">
        <v>35</v>
      </c>
      <c r="BB32" s="20" t="s">
        <v>35</v>
      </c>
      <c r="BC32" s="16" t="s">
        <v>35</v>
      </c>
      <c r="BD32" s="21" t="str">
        <f>IF($C32="ВСЕГО ПО ИНВЕСТИЦИОННОМУ ПРОЕКТУ",SUM(BD$13:BD31),IF($B32="","",IF(BB32=0,0,BB32*BA32)))</f>
        <v/>
      </c>
      <c r="BE32" s="21" t="s">
        <v>35</v>
      </c>
      <c r="BF32" s="23" t="str">
        <f t="shared" si="0"/>
        <v/>
      </c>
      <c r="BG32" s="16" t="s">
        <v>35</v>
      </c>
      <c r="BH32" s="21" t="str">
        <f>IF($C32="ВСЕГО ПО ИНВЕСТИЦИОННОМУ ПРОЕКТУ",SUM(BH$13:BH31),IF($B32="","",SUMIFS($D32:$BE32,$D$12:$BE$12,$BH$12)))</f>
        <v/>
      </c>
      <c r="BI32" s="21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13" t="s">
        <v>35</v>
      </c>
      <c r="B33" s="14" t="s">
        <v>35</v>
      </c>
      <c r="C33" s="15" t="s">
        <v>35</v>
      </c>
      <c r="D33" s="16" t="s">
        <v>35</v>
      </c>
      <c r="E33" s="17" t="s">
        <v>35</v>
      </c>
      <c r="F33" s="18" t="s">
        <v>35</v>
      </c>
      <c r="G33" s="18" t="s">
        <v>35</v>
      </c>
      <c r="H33" s="19" t="s">
        <v>35</v>
      </c>
      <c r="I33" s="20" t="s">
        <v>35</v>
      </c>
      <c r="J33" s="16" t="s">
        <v>35</v>
      </c>
      <c r="K33" s="21" t="str">
        <f>IF($C33="ВСЕГО ПО ИНВЕСТИЦИОННОМУ ПРОЕКТУ",SUM(K$13:K32),IF($B33="","",IF(I33=0,0,I33*H33)))</f>
        <v/>
      </c>
      <c r="L33" s="21" t="s">
        <v>35</v>
      </c>
      <c r="M33" s="16" t="s">
        <v>35</v>
      </c>
      <c r="N33" s="17" t="s">
        <v>35</v>
      </c>
      <c r="O33" s="18" t="s">
        <v>35</v>
      </c>
      <c r="P33" s="18" t="s">
        <v>35</v>
      </c>
      <c r="Q33" s="19" t="s">
        <v>35</v>
      </c>
      <c r="R33" s="20" t="s">
        <v>35</v>
      </c>
      <c r="S33" s="16" t="s">
        <v>35</v>
      </c>
      <c r="T33" s="21" t="str">
        <f>IF($C33="ВСЕГО ПО ИНВЕСТИЦИОННОМУ ПРОЕКТУ",SUM(T$13:T32),IF($B33="","",IF(R33=0,0,R33*Q33)))</f>
        <v/>
      </c>
      <c r="U33" s="21" t="s">
        <v>35</v>
      </c>
      <c r="V33" s="16" t="s">
        <v>35</v>
      </c>
      <c r="W33" s="17" t="s">
        <v>35</v>
      </c>
      <c r="X33" s="18" t="s">
        <v>35</v>
      </c>
      <c r="Y33" s="18" t="s">
        <v>35</v>
      </c>
      <c r="Z33" s="19" t="s">
        <v>35</v>
      </c>
      <c r="AA33" s="20" t="s">
        <v>35</v>
      </c>
      <c r="AB33" s="16" t="s">
        <v>35</v>
      </c>
      <c r="AC33" s="21" t="str">
        <f>IF($C33="ВСЕГО ПО ИНВЕСТИЦИОННОМУ ПРОЕКТУ",SUM(AC$13:AC32),IF($B33="","",IF(AA33=0,0,AA33*Z33)))</f>
        <v/>
      </c>
      <c r="AD33" s="21" t="s">
        <v>35</v>
      </c>
      <c r="AE33" s="16" t="s">
        <v>35</v>
      </c>
      <c r="AF33" s="17" t="s">
        <v>35</v>
      </c>
      <c r="AG33" s="18" t="s">
        <v>35</v>
      </c>
      <c r="AH33" s="18" t="s">
        <v>35</v>
      </c>
      <c r="AI33" s="19" t="s">
        <v>35</v>
      </c>
      <c r="AJ33" s="20" t="s">
        <v>35</v>
      </c>
      <c r="AK33" s="16" t="s">
        <v>35</v>
      </c>
      <c r="AL33" s="21" t="str">
        <f>IF($C33="ВСЕГО ПО ИНВЕСТИЦИОННОМУ ПРОЕКТУ",SUM(AL$13:AL32),IF($B33="","",IF(AJ33=0,0,AJ33*AI33)))</f>
        <v/>
      </c>
      <c r="AM33" s="21" t="s">
        <v>35</v>
      </c>
      <c r="AN33" s="16" t="s">
        <v>35</v>
      </c>
      <c r="AO33" s="17" t="s">
        <v>35</v>
      </c>
      <c r="AP33" s="18" t="s">
        <v>35</v>
      </c>
      <c r="AQ33" s="18" t="s">
        <v>35</v>
      </c>
      <c r="AR33" s="19" t="s">
        <v>35</v>
      </c>
      <c r="AS33" s="20" t="s">
        <v>35</v>
      </c>
      <c r="AT33" s="16" t="s">
        <v>35</v>
      </c>
      <c r="AU33" s="21" t="str">
        <f>IF($C33="ВСЕГО ПО ИНВЕСТИЦИОННОМУ ПРОЕКТУ",SUM(AU$13:AU32),IF($B33="","",IF(AS33=0,0,AS33*AR33)))</f>
        <v/>
      </c>
      <c r="AV33" s="21" t="s">
        <v>35</v>
      </c>
      <c r="AW33" s="16" t="s">
        <v>35</v>
      </c>
      <c r="AX33" s="17" t="s">
        <v>35</v>
      </c>
      <c r="AY33" s="18" t="s">
        <v>35</v>
      </c>
      <c r="AZ33" s="18" t="s">
        <v>35</v>
      </c>
      <c r="BA33" s="19" t="s">
        <v>35</v>
      </c>
      <c r="BB33" s="20" t="s">
        <v>35</v>
      </c>
      <c r="BC33" s="16" t="s">
        <v>35</v>
      </c>
      <c r="BD33" s="21" t="str">
        <f>IF($C33="ВСЕГО ПО ИНВЕСТИЦИОННОМУ ПРОЕКТУ",SUM(BD$13:BD32),IF($B33="","",IF(BB33=0,0,BB33*BA33)))</f>
        <v/>
      </c>
      <c r="BE33" s="21" t="s">
        <v>35</v>
      </c>
      <c r="BF33" s="23" t="str">
        <f t="shared" si="0"/>
        <v/>
      </c>
      <c r="BG33" s="16" t="s">
        <v>35</v>
      </c>
      <c r="BH33" s="21" t="str">
        <f>IF($C33="ВСЕГО ПО ИНВЕСТИЦИОННОМУ ПРОЕКТУ",SUM(BH$13:BH32),IF($B33="","",SUMIFS($D33:$BE33,$D$12:$BE$12,$BH$12)))</f>
        <v/>
      </c>
      <c r="BI33" s="21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13" t="s">
        <v>35</v>
      </c>
      <c r="B34" s="14" t="s">
        <v>35</v>
      </c>
      <c r="C34" s="15" t="s">
        <v>35</v>
      </c>
      <c r="D34" s="16" t="s">
        <v>35</v>
      </c>
      <c r="E34" s="17" t="s">
        <v>35</v>
      </c>
      <c r="F34" s="18" t="s">
        <v>35</v>
      </c>
      <c r="G34" s="18" t="s">
        <v>35</v>
      </c>
      <c r="H34" s="19" t="s">
        <v>35</v>
      </c>
      <c r="I34" s="20" t="s">
        <v>35</v>
      </c>
      <c r="J34" s="16" t="s">
        <v>35</v>
      </c>
      <c r="K34" s="21" t="str">
        <f>IF($C34="ВСЕГО ПО ИНВЕСТИЦИОННОМУ ПРОЕКТУ",SUM(K$13:K33),IF($B34="","",IF(I34=0,0,I34*H34)))</f>
        <v/>
      </c>
      <c r="L34" s="21" t="s">
        <v>35</v>
      </c>
      <c r="M34" s="16" t="s">
        <v>35</v>
      </c>
      <c r="N34" s="17" t="s">
        <v>35</v>
      </c>
      <c r="O34" s="18" t="s">
        <v>35</v>
      </c>
      <c r="P34" s="18" t="s">
        <v>35</v>
      </c>
      <c r="Q34" s="19" t="s">
        <v>35</v>
      </c>
      <c r="R34" s="20" t="s">
        <v>35</v>
      </c>
      <c r="S34" s="16" t="s">
        <v>35</v>
      </c>
      <c r="T34" s="21" t="str">
        <f>IF($C34="ВСЕГО ПО ИНВЕСТИЦИОННОМУ ПРОЕКТУ",SUM(T$13:T33),IF($B34="","",IF(R34=0,0,R34*Q34)))</f>
        <v/>
      </c>
      <c r="U34" s="21" t="s">
        <v>35</v>
      </c>
      <c r="V34" s="16" t="s">
        <v>35</v>
      </c>
      <c r="W34" s="17" t="s">
        <v>35</v>
      </c>
      <c r="X34" s="18" t="s">
        <v>35</v>
      </c>
      <c r="Y34" s="18" t="s">
        <v>35</v>
      </c>
      <c r="Z34" s="19" t="s">
        <v>35</v>
      </c>
      <c r="AA34" s="20" t="s">
        <v>35</v>
      </c>
      <c r="AB34" s="16" t="s">
        <v>35</v>
      </c>
      <c r="AC34" s="21" t="str">
        <f>IF($C34="ВСЕГО ПО ИНВЕСТИЦИОННОМУ ПРОЕКТУ",SUM(AC$13:AC33),IF($B34="","",IF(AA34=0,0,AA34*Z34)))</f>
        <v/>
      </c>
      <c r="AD34" s="21" t="s">
        <v>35</v>
      </c>
      <c r="AE34" s="16" t="s">
        <v>35</v>
      </c>
      <c r="AF34" s="17" t="s">
        <v>35</v>
      </c>
      <c r="AG34" s="18" t="s">
        <v>35</v>
      </c>
      <c r="AH34" s="18" t="s">
        <v>35</v>
      </c>
      <c r="AI34" s="19" t="s">
        <v>35</v>
      </c>
      <c r="AJ34" s="20" t="s">
        <v>35</v>
      </c>
      <c r="AK34" s="16" t="s">
        <v>35</v>
      </c>
      <c r="AL34" s="21" t="str">
        <f>IF($C34="ВСЕГО ПО ИНВЕСТИЦИОННОМУ ПРОЕКТУ",SUM(AL$13:AL33),IF($B34="","",IF(AJ34=0,0,AJ34*AI34)))</f>
        <v/>
      </c>
      <c r="AM34" s="21" t="s">
        <v>35</v>
      </c>
      <c r="AN34" s="16" t="s">
        <v>35</v>
      </c>
      <c r="AO34" s="17" t="s">
        <v>35</v>
      </c>
      <c r="AP34" s="18" t="s">
        <v>35</v>
      </c>
      <c r="AQ34" s="18" t="s">
        <v>35</v>
      </c>
      <c r="AR34" s="19" t="s">
        <v>35</v>
      </c>
      <c r="AS34" s="20" t="s">
        <v>35</v>
      </c>
      <c r="AT34" s="16" t="s">
        <v>35</v>
      </c>
      <c r="AU34" s="21" t="str">
        <f>IF($C34="ВСЕГО ПО ИНВЕСТИЦИОННОМУ ПРОЕКТУ",SUM(AU$13:AU33),IF($B34="","",IF(AS34=0,0,AS34*AR34)))</f>
        <v/>
      </c>
      <c r="AV34" s="21" t="s">
        <v>35</v>
      </c>
      <c r="AW34" s="16" t="s">
        <v>35</v>
      </c>
      <c r="AX34" s="17" t="s">
        <v>35</v>
      </c>
      <c r="AY34" s="18" t="s">
        <v>35</v>
      </c>
      <c r="AZ34" s="18" t="s">
        <v>35</v>
      </c>
      <c r="BA34" s="19" t="s">
        <v>35</v>
      </c>
      <c r="BB34" s="20" t="s">
        <v>35</v>
      </c>
      <c r="BC34" s="16" t="s">
        <v>35</v>
      </c>
      <c r="BD34" s="21" t="str">
        <f>IF($C34="ВСЕГО ПО ИНВЕСТИЦИОННОМУ ПРОЕКТУ",SUM(BD$13:BD33),IF($B34="","",IF(BB34=0,0,BB34*BA34)))</f>
        <v/>
      </c>
      <c r="BE34" s="21" t="s">
        <v>35</v>
      </c>
      <c r="BF34" s="23" t="str">
        <f t="shared" si="0"/>
        <v/>
      </c>
      <c r="BG34" s="16" t="s">
        <v>35</v>
      </c>
      <c r="BH34" s="21" t="str">
        <f>IF($C34="ВСЕГО ПО ИНВЕСТИЦИОННОМУ ПРОЕКТУ",SUM(BH$13:BH33),IF($B34="","",SUMIFS($D34:$BE34,$D$12:$BE$12,$BH$12)))</f>
        <v/>
      </c>
      <c r="BI34" s="21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13" t="s">
        <v>35</v>
      </c>
      <c r="B35" s="14" t="s">
        <v>35</v>
      </c>
      <c r="C35" s="15" t="s">
        <v>35</v>
      </c>
      <c r="D35" s="16" t="s">
        <v>35</v>
      </c>
      <c r="E35" s="17" t="s">
        <v>35</v>
      </c>
      <c r="F35" s="18" t="s">
        <v>35</v>
      </c>
      <c r="G35" s="18" t="s">
        <v>35</v>
      </c>
      <c r="H35" s="19" t="s">
        <v>35</v>
      </c>
      <c r="I35" s="20" t="s">
        <v>35</v>
      </c>
      <c r="J35" s="16" t="s">
        <v>35</v>
      </c>
      <c r="K35" s="21" t="str">
        <f>IF($C35="ВСЕГО ПО ИНВЕСТИЦИОННОМУ ПРОЕКТУ",SUM(K$13:K34),IF($B35="","",IF(I35=0,0,I35*H35)))</f>
        <v/>
      </c>
      <c r="L35" s="21" t="s">
        <v>35</v>
      </c>
      <c r="M35" s="16" t="s">
        <v>35</v>
      </c>
      <c r="N35" s="17" t="s">
        <v>35</v>
      </c>
      <c r="O35" s="18" t="s">
        <v>35</v>
      </c>
      <c r="P35" s="18" t="s">
        <v>35</v>
      </c>
      <c r="Q35" s="19" t="s">
        <v>35</v>
      </c>
      <c r="R35" s="20" t="s">
        <v>35</v>
      </c>
      <c r="S35" s="16" t="s">
        <v>35</v>
      </c>
      <c r="T35" s="21" t="str">
        <f>IF($C35="ВСЕГО ПО ИНВЕСТИЦИОННОМУ ПРОЕКТУ",SUM(T$13:T34),IF($B35="","",IF(R35=0,0,R35*Q35)))</f>
        <v/>
      </c>
      <c r="U35" s="21" t="s">
        <v>35</v>
      </c>
      <c r="V35" s="16" t="s">
        <v>35</v>
      </c>
      <c r="W35" s="17" t="s">
        <v>35</v>
      </c>
      <c r="X35" s="18" t="s">
        <v>35</v>
      </c>
      <c r="Y35" s="18" t="s">
        <v>35</v>
      </c>
      <c r="Z35" s="19" t="s">
        <v>35</v>
      </c>
      <c r="AA35" s="20" t="s">
        <v>35</v>
      </c>
      <c r="AB35" s="16" t="s">
        <v>35</v>
      </c>
      <c r="AC35" s="21" t="str">
        <f>IF($C35="ВСЕГО ПО ИНВЕСТИЦИОННОМУ ПРОЕКТУ",SUM(AC$13:AC34),IF($B35="","",IF(AA35=0,0,AA35*Z35)))</f>
        <v/>
      </c>
      <c r="AD35" s="21" t="s">
        <v>35</v>
      </c>
      <c r="AE35" s="16" t="s">
        <v>35</v>
      </c>
      <c r="AF35" s="17" t="s">
        <v>35</v>
      </c>
      <c r="AG35" s="18" t="s">
        <v>35</v>
      </c>
      <c r="AH35" s="18" t="s">
        <v>35</v>
      </c>
      <c r="AI35" s="19" t="s">
        <v>35</v>
      </c>
      <c r="AJ35" s="20" t="s">
        <v>35</v>
      </c>
      <c r="AK35" s="16" t="s">
        <v>35</v>
      </c>
      <c r="AL35" s="21" t="str">
        <f>IF($C35="ВСЕГО ПО ИНВЕСТИЦИОННОМУ ПРОЕКТУ",SUM(AL$13:AL34),IF($B35="","",IF(AJ35=0,0,AJ35*AI35)))</f>
        <v/>
      </c>
      <c r="AM35" s="21" t="s">
        <v>35</v>
      </c>
      <c r="AN35" s="16" t="s">
        <v>35</v>
      </c>
      <c r="AO35" s="17" t="s">
        <v>35</v>
      </c>
      <c r="AP35" s="18" t="s">
        <v>35</v>
      </c>
      <c r="AQ35" s="18" t="s">
        <v>35</v>
      </c>
      <c r="AR35" s="19" t="s">
        <v>35</v>
      </c>
      <c r="AS35" s="20" t="s">
        <v>35</v>
      </c>
      <c r="AT35" s="16" t="s">
        <v>35</v>
      </c>
      <c r="AU35" s="21" t="str">
        <f>IF($C35="ВСЕГО ПО ИНВЕСТИЦИОННОМУ ПРОЕКТУ",SUM(AU$13:AU34),IF($B35="","",IF(AS35=0,0,AS35*AR35)))</f>
        <v/>
      </c>
      <c r="AV35" s="21" t="s">
        <v>35</v>
      </c>
      <c r="AW35" s="16" t="s">
        <v>35</v>
      </c>
      <c r="AX35" s="17" t="s">
        <v>35</v>
      </c>
      <c r="AY35" s="18" t="s">
        <v>35</v>
      </c>
      <c r="AZ35" s="18" t="s">
        <v>35</v>
      </c>
      <c r="BA35" s="19" t="s">
        <v>35</v>
      </c>
      <c r="BB35" s="20" t="s">
        <v>35</v>
      </c>
      <c r="BC35" s="16" t="s">
        <v>35</v>
      </c>
      <c r="BD35" s="21" t="str">
        <f>IF($C35="ВСЕГО ПО ИНВЕСТИЦИОННОМУ ПРОЕКТУ",SUM(BD$13:BD34),IF($B35="","",IF(BB35=0,0,BB35*BA35)))</f>
        <v/>
      </c>
      <c r="BE35" s="21" t="s">
        <v>35</v>
      </c>
      <c r="BF35" s="23" t="str">
        <f t="shared" si="0"/>
        <v/>
      </c>
      <c r="BG35" s="16" t="s">
        <v>35</v>
      </c>
      <c r="BH35" s="21" t="str">
        <f>IF($C35="ВСЕГО ПО ИНВЕСТИЦИОННОМУ ПРОЕКТУ",SUM(BH$13:BH34),IF($B35="","",SUMIFS($D35:$BE35,$D$12:$BE$12,$BH$12)))</f>
        <v/>
      </c>
      <c r="BI35" s="21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13" t="s">
        <v>35</v>
      </c>
      <c r="B36" s="14" t="s">
        <v>35</v>
      </c>
      <c r="C36" s="15" t="s">
        <v>35</v>
      </c>
      <c r="D36" s="16" t="s">
        <v>35</v>
      </c>
      <c r="E36" s="17" t="s">
        <v>35</v>
      </c>
      <c r="F36" s="18" t="s">
        <v>35</v>
      </c>
      <c r="G36" s="18" t="s">
        <v>35</v>
      </c>
      <c r="H36" s="19" t="s">
        <v>35</v>
      </c>
      <c r="I36" s="20" t="s">
        <v>35</v>
      </c>
      <c r="J36" s="16" t="s">
        <v>35</v>
      </c>
      <c r="K36" s="21" t="str">
        <f>IF($C36="ВСЕГО ПО ИНВЕСТИЦИОННОМУ ПРОЕКТУ",SUM(K$13:K35),IF($B36="","",IF(I36=0,0,I36*H36)))</f>
        <v/>
      </c>
      <c r="L36" s="21" t="s">
        <v>35</v>
      </c>
      <c r="M36" s="16" t="s">
        <v>35</v>
      </c>
      <c r="N36" s="17" t="s">
        <v>35</v>
      </c>
      <c r="O36" s="18" t="s">
        <v>35</v>
      </c>
      <c r="P36" s="18" t="s">
        <v>35</v>
      </c>
      <c r="Q36" s="19" t="s">
        <v>35</v>
      </c>
      <c r="R36" s="20" t="s">
        <v>35</v>
      </c>
      <c r="S36" s="16" t="s">
        <v>35</v>
      </c>
      <c r="T36" s="21" t="str">
        <f>IF($C36="ВСЕГО ПО ИНВЕСТИЦИОННОМУ ПРОЕКТУ",SUM(T$13:T35),IF($B36="","",IF(R36=0,0,R36*Q36)))</f>
        <v/>
      </c>
      <c r="U36" s="21" t="s">
        <v>35</v>
      </c>
      <c r="V36" s="16" t="s">
        <v>35</v>
      </c>
      <c r="W36" s="17" t="s">
        <v>35</v>
      </c>
      <c r="X36" s="18" t="s">
        <v>35</v>
      </c>
      <c r="Y36" s="18" t="s">
        <v>35</v>
      </c>
      <c r="Z36" s="19" t="s">
        <v>35</v>
      </c>
      <c r="AA36" s="20" t="s">
        <v>35</v>
      </c>
      <c r="AB36" s="16" t="s">
        <v>35</v>
      </c>
      <c r="AC36" s="21" t="str">
        <f>IF($C36="ВСЕГО ПО ИНВЕСТИЦИОННОМУ ПРОЕКТУ",SUM(AC$13:AC35),IF($B36="","",IF(AA36=0,0,AA36*Z36)))</f>
        <v/>
      </c>
      <c r="AD36" s="21" t="s">
        <v>35</v>
      </c>
      <c r="AE36" s="16" t="s">
        <v>35</v>
      </c>
      <c r="AF36" s="17" t="s">
        <v>35</v>
      </c>
      <c r="AG36" s="18" t="s">
        <v>35</v>
      </c>
      <c r="AH36" s="18" t="s">
        <v>35</v>
      </c>
      <c r="AI36" s="19" t="s">
        <v>35</v>
      </c>
      <c r="AJ36" s="20" t="s">
        <v>35</v>
      </c>
      <c r="AK36" s="16" t="s">
        <v>35</v>
      </c>
      <c r="AL36" s="21" t="str">
        <f>IF($C36="ВСЕГО ПО ИНВЕСТИЦИОННОМУ ПРОЕКТУ",SUM(AL$13:AL35),IF($B36="","",IF(AJ36=0,0,AJ36*AI36)))</f>
        <v/>
      </c>
      <c r="AM36" s="21" t="s">
        <v>35</v>
      </c>
      <c r="AN36" s="16" t="s">
        <v>35</v>
      </c>
      <c r="AO36" s="17" t="s">
        <v>35</v>
      </c>
      <c r="AP36" s="18" t="s">
        <v>35</v>
      </c>
      <c r="AQ36" s="18" t="s">
        <v>35</v>
      </c>
      <c r="AR36" s="19" t="s">
        <v>35</v>
      </c>
      <c r="AS36" s="20" t="s">
        <v>35</v>
      </c>
      <c r="AT36" s="16" t="s">
        <v>35</v>
      </c>
      <c r="AU36" s="21" t="str">
        <f>IF($C36="ВСЕГО ПО ИНВЕСТИЦИОННОМУ ПРОЕКТУ",SUM(AU$13:AU35),IF($B36="","",IF(AS36=0,0,AS36*AR36)))</f>
        <v/>
      </c>
      <c r="AV36" s="21" t="s">
        <v>35</v>
      </c>
      <c r="AW36" s="16" t="s">
        <v>35</v>
      </c>
      <c r="AX36" s="17" t="s">
        <v>35</v>
      </c>
      <c r="AY36" s="18" t="s">
        <v>35</v>
      </c>
      <c r="AZ36" s="18" t="s">
        <v>35</v>
      </c>
      <c r="BA36" s="19" t="s">
        <v>35</v>
      </c>
      <c r="BB36" s="20" t="s">
        <v>35</v>
      </c>
      <c r="BC36" s="16" t="s">
        <v>35</v>
      </c>
      <c r="BD36" s="21" t="str">
        <f>IF($C36="ВСЕГО ПО ИНВЕСТИЦИОННОМУ ПРОЕКТУ",SUM(BD$13:BD35),IF($B36="","",IF(BB36=0,0,BB36*BA36)))</f>
        <v/>
      </c>
      <c r="BE36" s="21" t="s">
        <v>35</v>
      </c>
      <c r="BF36" s="23" t="str">
        <f t="shared" si="0"/>
        <v/>
      </c>
      <c r="BG36" s="16" t="s">
        <v>35</v>
      </c>
      <c r="BH36" s="21" t="str">
        <f>IF($C36="ВСЕГО ПО ИНВЕСТИЦИОННОМУ ПРОЕКТУ",SUM(BH$13:BH35),IF($B36="","",SUMIFS($D36:$BE36,$D$12:$BE$12,$BH$12)))</f>
        <v/>
      </c>
      <c r="BI36" s="21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13" t="s">
        <v>35</v>
      </c>
      <c r="B37" s="14" t="s">
        <v>35</v>
      </c>
      <c r="C37" s="15" t="s">
        <v>35</v>
      </c>
      <c r="D37" s="16" t="s">
        <v>35</v>
      </c>
      <c r="E37" s="17" t="s">
        <v>35</v>
      </c>
      <c r="F37" s="18" t="s">
        <v>35</v>
      </c>
      <c r="G37" s="18" t="s">
        <v>35</v>
      </c>
      <c r="H37" s="19" t="s">
        <v>35</v>
      </c>
      <c r="I37" s="20" t="s">
        <v>35</v>
      </c>
      <c r="J37" s="16" t="s">
        <v>35</v>
      </c>
      <c r="K37" s="21" t="str">
        <f>IF($C37="ВСЕГО ПО ИНВЕСТИЦИОННОМУ ПРОЕКТУ",SUM(K$13:K36),IF($B37="","",IF(I37=0,0,I37*H37)))</f>
        <v/>
      </c>
      <c r="L37" s="21" t="s">
        <v>35</v>
      </c>
      <c r="M37" s="16" t="s">
        <v>35</v>
      </c>
      <c r="N37" s="17" t="s">
        <v>35</v>
      </c>
      <c r="O37" s="18" t="s">
        <v>35</v>
      </c>
      <c r="P37" s="18" t="s">
        <v>35</v>
      </c>
      <c r="Q37" s="19" t="s">
        <v>35</v>
      </c>
      <c r="R37" s="20" t="s">
        <v>35</v>
      </c>
      <c r="S37" s="16" t="s">
        <v>35</v>
      </c>
      <c r="T37" s="21" t="str">
        <f>IF($C37="ВСЕГО ПО ИНВЕСТИЦИОННОМУ ПРОЕКТУ",SUM(T$13:T36),IF($B37="","",IF(R37=0,0,R37*Q37)))</f>
        <v/>
      </c>
      <c r="U37" s="21" t="s">
        <v>35</v>
      </c>
      <c r="V37" s="16" t="s">
        <v>35</v>
      </c>
      <c r="W37" s="17" t="s">
        <v>35</v>
      </c>
      <c r="X37" s="18" t="s">
        <v>35</v>
      </c>
      <c r="Y37" s="18" t="s">
        <v>35</v>
      </c>
      <c r="Z37" s="19" t="s">
        <v>35</v>
      </c>
      <c r="AA37" s="20" t="s">
        <v>35</v>
      </c>
      <c r="AB37" s="16" t="s">
        <v>35</v>
      </c>
      <c r="AC37" s="21" t="str">
        <f>IF($C37="ВСЕГО ПО ИНВЕСТИЦИОННОМУ ПРОЕКТУ",SUM(AC$13:AC36),IF($B37="","",IF(AA37=0,0,AA37*Z37)))</f>
        <v/>
      </c>
      <c r="AD37" s="21" t="s">
        <v>35</v>
      </c>
      <c r="AE37" s="16" t="s">
        <v>35</v>
      </c>
      <c r="AF37" s="17" t="s">
        <v>35</v>
      </c>
      <c r="AG37" s="18" t="s">
        <v>35</v>
      </c>
      <c r="AH37" s="18" t="s">
        <v>35</v>
      </c>
      <c r="AI37" s="19" t="s">
        <v>35</v>
      </c>
      <c r="AJ37" s="20" t="s">
        <v>35</v>
      </c>
      <c r="AK37" s="16" t="s">
        <v>35</v>
      </c>
      <c r="AL37" s="21" t="str">
        <f>IF($C37="ВСЕГО ПО ИНВЕСТИЦИОННОМУ ПРОЕКТУ",SUM(AL$13:AL36),IF($B37="","",IF(AJ37=0,0,AJ37*AI37)))</f>
        <v/>
      </c>
      <c r="AM37" s="21" t="s">
        <v>35</v>
      </c>
      <c r="AN37" s="16" t="s">
        <v>35</v>
      </c>
      <c r="AO37" s="17" t="s">
        <v>35</v>
      </c>
      <c r="AP37" s="18" t="s">
        <v>35</v>
      </c>
      <c r="AQ37" s="18" t="s">
        <v>35</v>
      </c>
      <c r="AR37" s="19" t="s">
        <v>35</v>
      </c>
      <c r="AS37" s="20" t="s">
        <v>35</v>
      </c>
      <c r="AT37" s="16" t="s">
        <v>35</v>
      </c>
      <c r="AU37" s="21" t="str">
        <f>IF($C37="ВСЕГО ПО ИНВЕСТИЦИОННОМУ ПРОЕКТУ",SUM(AU$13:AU36),IF($B37="","",IF(AS37=0,0,AS37*AR37)))</f>
        <v/>
      </c>
      <c r="AV37" s="21" t="s">
        <v>35</v>
      </c>
      <c r="AW37" s="16" t="s">
        <v>35</v>
      </c>
      <c r="AX37" s="17" t="s">
        <v>35</v>
      </c>
      <c r="AY37" s="18" t="s">
        <v>35</v>
      </c>
      <c r="AZ37" s="18" t="s">
        <v>35</v>
      </c>
      <c r="BA37" s="19" t="s">
        <v>35</v>
      </c>
      <c r="BB37" s="20" t="s">
        <v>35</v>
      </c>
      <c r="BC37" s="16" t="s">
        <v>35</v>
      </c>
      <c r="BD37" s="21" t="str">
        <f>IF($C37="ВСЕГО ПО ИНВЕСТИЦИОННОМУ ПРОЕКТУ",SUM(BD$13:BD36),IF($B37="","",IF(BB37=0,0,BB37*BA37)))</f>
        <v/>
      </c>
      <c r="BE37" s="21" t="s">
        <v>35</v>
      </c>
      <c r="BF37" s="23" t="str">
        <f t="shared" si="0"/>
        <v/>
      </c>
      <c r="BG37" s="16" t="s">
        <v>35</v>
      </c>
      <c r="BH37" s="21" t="str">
        <f>IF($C37="ВСЕГО ПО ИНВЕСТИЦИОННОМУ ПРОЕКТУ",SUM(BH$13:BH36),IF($B37="","",SUMIFS($D37:$BE37,$D$12:$BE$12,$BH$12)))</f>
        <v/>
      </c>
      <c r="BI37" s="21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13" t="s">
        <v>35</v>
      </c>
      <c r="B38" s="14" t="s">
        <v>35</v>
      </c>
      <c r="C38" s="15" t="s">
        <v>35</v>
      </c>
      <c r="D38" s="16" t="s">
        <v>35</v>
      </c>
      <c r="E38" s="17" t="s">
        <v>35</v>
      </c>
      <c r="F38" s="18" t="s">
        <v>35</v>
      </c>
      <c r="G38" s="18" t="s">
        <v>35</v>
      </c>
      <c r="H38" s="19" t="s">
        <v>35</v>
      </c>
      <c r="I38" s="20" t="s">
        <v>35</v>
      </c>
      <c r="J38" s="16" t="s">
        <v>35</v>
      </c>
      <c r="K38" s="21" t="str">
        <f>IF($C38="ВСЕГО ПО ИНВЕСТИЦИОННОМУ ПРОЕКТУ",SUM(K$13:K37),IF($B38="","",IF(I38=0,0,I38*H38)))</f>
        <v/>
      </c>
      <c r="L38" s="21" t="s">
        <v>35</v>
      </c>
      <c r="M38" s="16" t="s">
        <v>35</v>
      </c>
      <c r="N38" s="17" t="s">
        <v>35</v>
      </c>
      <c r="O38" s="18" t="s">
        <v>35</v>
      </c>
      <c r="P38" s="18" t="s">
        <v>35</v>
      </c>
      <c r="Q38" s="19" t="s">
        <v>35</v>
      </c>
      <c r="R38" s="20" t="s">
        <v>35</v>
      </c>
      <c r="S38" s="16" t="s">
        <v>35</v>
      </c>
      <c r="T38" s="21" t="str">
        <f>IF($C38="ВСЕГО ПО ИНВЕСТИЦИОННОМУ ПРОЕКТУ",SUM(T$13:T37),IF($B38="","",IF(R38=0,0,R38*Q38)))</f>
        <v/>
      </c>
      <c r="U38" s="21" t="s">
        <v>35</v>
      </c>
      <c r="V38" s="16" t="s">
        <v>35</v>
      </c>
      <c r="W38" s="17" t="s">
        <v>35</v>
      </c>
      <c r="X38" s="18" t="s">
        <v>35</v>
      </c>
      <c r="Y38" s="18" t="s">
        <v>35</v>
      </c>
      <c r="Z38" s="19" t="s">
        <v>35</v>
      </c>
      <c r="AA38" s="20" t="s">
        <v>35</v>
      </c>
      <c r="AB38" s="16" t="s">
        <v>35</v>
      </c>
      <c r="AC38" s="21" t="str">
        <f>IF($C38="ВСЕГО ПО ИНВЕСТИЦИОННОМУ ПРОЕКТУ",SUM(AC$13:AC37),IF($B38="","",IF(AA38=0,0,AA38*Z38)))</f>
        <v/>
      </c>
      <c r="AD38" s="21" t="s">
        <v>35</v>
      </c>
      <c r="AE38" s="16" t="s">
        <v>35</v>
      </c>
      <c r="AF38" s="17" t="s">
        <v>35</v>
      </c>
      <c r="AG38" s="18" t="s">
        <v>35</v>
      </c>
      <c r="AH38" s="18" t="s">
        <v>35</v>
      </c>
      <c r="AI38" s="19" t="s">
        <v>35</v>
      </c>
      <c r="AJ38" s="20" t="s">
        <v>35</v>
      </c>
      <c r="AK38" s="16" t="s">
        <v>35</v>
      </c>
      <c r="AL38" s="21" t="str">
        <f>IF($C38="ВСЕГО ПО ИНВЕСТИЦИОННОМУ ПРОЕКТУ",SUM(AL$13:AL37),IF($B38="","",IF(AJ38=0,0,AJ38*AI38)))</f>
        <v/>
      </c>
      <c r="AM38" s="21" t="s">
        <v>35</v>
      </c>
      <c r="AN38" s="16" t="s">
        <v>35</v>
      </c>
      <c r="AO38" s="17" t="s">
        <v>35</v>
      </c>
      <c r="AP38" s="18" t="s">
        <v>35</v>
      </c>
      <c r="AQ38" s="18" t="s">
        <v>35</v>
      </c>
      <c r="AR38" s="19" t="s">
        <v>35</v>
      </c>
      <c r="AS38" s="20" t="s">
        <v>35</v>
      </c>
      <c r="AT38" s="16" t="s">
        <v>35</v>
      </c>
      <c r="AU38" s="21" t="str">
        <f>IF($C38="ВСЕГО ПО ИНВЕСТИЦИОННОМУ ПРОЕКТУ",SUM(AU$13:AU37),IF($B38="","",IF(AS38=0,0,AS38*AR38)))</f>
        <v/>
      </c>
      <c r="AV38" s="21" t="s">
        <v>35</v>
      </c>
      <c r="AW38" s="16" t="s">
        <v>35</v>
      </c>
      <c r="AX38" s="17" t="s">
        <v>35</v>
      </c>
      <c r="AY38" s="18" t="s">
        <v>35</v>
      </c>
      <c r="AZ38" s="18" t="s">
        <v>35</v>
      </c>
      <c r="BA38" s="19" t="s">
        <v>35</v>
      </c>
      <c r="BB38" s="20" t="s">
        <v>35</v>
      </c>
      <c r="BC38" s="16" t="s">
        <v>35</v>
      </c>
      <c r="BD38" s="21" t="str">
        <f>IF($C38="ВСЕГО ПО ИНВЕСТИЦИОННОМУ ПРОЕКТУ",SUM(BD$13:BD37),IF($B38="","",IF(BB38=0,0,BB38*BA38)))</f>
        <v/>
      </c>
      <c r="BE38" s="21" t="s">
        <v>35</v>
      </c>
      <c r="BF38" s="23" t="str">
        <f t="shared" si="0"/>
        <v/>
      </c>
      <c r="BG38" s="16" t="s">
        <v>35</v>
      </c>
      <c r="BH38" s="21" t="str">
        <f>IF($C38="ВСЕГО ПО ИНВЕСТИЦИОННОМУ ПРОЕКТУ",SUM(BH$13:BH37),IF($B38="","",SUMIFS($D38:$BE38,$D$12:$BE$12,$BH$12)))</f>
        <v/>
      </c>
      <c r="BI38" s="21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13" t="s">
        <v>35</v>
      </c>
      <c r="B39" s="14" t="s">
        <v>35</v>
      </c>
      <c r="C39" s="15" t="s">
        <v>35</v>
      </c>
      <c r="D39" s="16" t="s">
        <v>35</v>
      </c>
      <c r="E39" s="17" t="s">
        <v>35</v>
      </c>
      <c r="F39" s="18" t="s">
        <v>35</v>
      </c>
      <c r="G39" s="18" t="s">
        <v>35</v>
      </c>
      <c r="H39" s="19" t="s">
        <v>35</v>
      </c>
      <c r="I39" s="20" t="s">
        <v>35</v>
      </c>
      <c r="J39" s="16" t="s">
        <v>35</v>
      </c>
      <c r="K39" s="21" t="str">
        <f>IF($C39="ВСЕГО ПО ИНВЕСТИЦИОННОМУ ПРОЕКТУ",SUM(K$13:K38),IF($B39="","",IF(I39=0,0,I39*H39)))</f>
        <v/>
      </c>
      <c r="L39" s="21" t="s">
        <v>35</v>
      </c>
      <c r="M39" s="16" t="s">
        <v>35</v>
      </c>
      <c r="N39" s="17" t="s">
        <v>35</v>
      </c>
      <c r="O39" s="18" t="s">
        <v>35</v>
      </c>
      <c r="P39" s="18" t="s">
        <v>35</v>
      </c>
      <c r="Q39" s="19" t="s">
        <v>35</v>
      </c>
      <c r="R39" s="20" t="s">
        <v>35</v>
      </c>
      <c r="S39" s="16" t="s">
        <v>35</v>
      </c>
      <c r="T39" s="21" t="str">
        <f>IF($C39="ВСЕГО ПО ИНВЕСТИЦИОННОМУ ПРОЕКТУ",SUM(T$13:T38),IF($B39="","",IF(R39=0,0,R39*Q39)))</f>
        <v/>
      </c>
      <c r="U39" s="21" t="s">
        <v>35</v>
      </c>
      <c r="V39" s="16" t="s">
        <v>35</v>
      </c>
      <c r="W39" s="17" t="s">
        <v>35</v>
      </c>
      <c r="X39" s="18" t="s">
        <v>35</v>
      </c>
      <c r="Y39" s="18" t="s">
        <v>35</v>
      </c>
      <c r="Z39" s="19" t="s">
        <v>35</v>
      </c>
      <c r="AA39" s="20" t="s">
        <v>35</v>
      </c>
      <c r="AB39" s="16" t="s">
        <v>35</v>
      </c>
      <c r="AC39" s="21" t="str">
        <f>IF($C39="ВСЕГО ПО ИНВЕСТИЦИОННОМУ ПРОЕКТУ",SUM(AC$13:AC38),IF($B39="","",IF(AA39=0,0,AA39*Z39)))</f>
        <v/>
      </c>
      <c r="AD39" s="21" t="s">
        <v>35</v>
      </c>
      <c r="AE39" s="16" t="s">
        <v>35</v>
      </c>
      <c r="AF39" s="17" t="s">
        <v>35</v>
      </c>
      <c r="AG39" s="18" t="s">
        <v>35</v>
      </c>
      <c r="AH39" s="18" t="s">
        <v>35</v>
      </c>
      <c r="AI39" s="19" t="s">
        <v>35</v>
      </c>
      <c r="AJ39" s="20" t="s">
        <v>35</v>
      </c>
      <c r="AK39" s="16" t="s">
        <v>35</v>
      </c>
      <c r="AL39" s="21" t="str">
        <f>IF($C39="ВСЕГО ПО ИНВЕСТИЦИОННОМУ ПРОЕКТУ",SUM(AL$13:AL38),IF($B39="","",IF(AJ39=0,0,AJ39*AI39)))</f>
        <v/>
      </c>
      <c r="AM39" s="21" t="s">
        <v>35</v>
      </c>
      <c r="AN39" s="16" t="s">
        <v>35</v>
      </c>
      <c r="AO39" s="17" t="s">
        <v>35</v>
      </c>
      <c r="AP39" s="18" t="s">
        <v>35</v>
      </c>
      <c r="AQ39" s="18" t="s">
        <v>35</v>
      </c>
      <c r="AR39" s="19" t="s">
        <v>35</v>
      </c>
      <c r="AS39" s="20" t="s">
        <v>35</v>
      </c>
      <c r="AT39" s="16" t="s">
        <v>35</v>
      </c>
      <c r="AU39" s="21" t="str">
        <f>IF($C39="ВСЕГО ПО ИНВЕСТИЦИОННОМУ ПРОЕКТУ",SUM(AU$13:AU38),IF($B39="","",IF(AS39=0,0,AS39*AR39)))</f>
        <v/>
      </c>
      <c r="AV39" s="21" t="s">
        <v>35</v>
      </c>
      <c r="AW39" s="16" t="s">
        <v>35</v>
      </c>
      <c r="AX39" s="17" t="s">
        <v>35</v>
      </c>
      <c r="AY39" s="18" t="s">
        <v>35</v>
      </c>
      <c r="AZ39" s="18" t="s">
        <v>35</v>
      </c>
      <c r="BA39" s="19" t="s">
        <v>35</v>
      </c>
      <c r="BB39" s="20" t="s">
        <v>35</v>
      </c>
      <c r="BC39" s="16" t="s">
        <v>35</v>
      </c>
      <c r="BD39" s="21" t="str">
        <f>IF($C39="ВСЕГО ПО ИНВЕСТИЦИОННОМУ ПРОЕКТУ",SUM(BD$13:BD38),IF($B39="","",IF(BB39=0,0,BB39*BA39)))</f>
        <v/>
      </c>
      <c r="BE39" s="21" t="s">
        <v>35</v>
      </c>
      <c r="BF39" s="23" t="str">
        <f t="shared" si="0"/>
        <v/>
      </c>
      <c r="BG39" s="16" t="s">
        <v>35</v>
      </c>
      <c r="BH39" s="21" t="str">
        <f>IF($C39="ВСЕГО ПО ИНВЕСТИЦИОННОМУ ПРОЕКТУ",SUM(BH$13:BH38),IF($B39="","",SUMIFS($D39:$BE39,$D$12:$BE$12,$BH$12)))</f>
        <v/>
      </c>
      <c r="BI39" s="21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13" t="s">
        <v>35</v>
      </c>
      <c r="B40" s="14" t="s">
        <v>35</v>
      </c>
      <c r="C40" s="15" t="s">
        <v>35</v>
      </c>
      <c r="D40" s="16" t="s">
        <v>35</v>
      </c>
      <c r="E40" s="17" t="s">
        <v>35</v>
      </c>
      <c r="F40" s="18" t="s">
        <v>35</v>
      </c>
      <c r="G40" s="18" t="s">
        <v>35</v>
      </c>
      <c r="H40" s="19" t="s">
        <v>35</v>
      </c>
      <c r="I40" s="20" t="s">
        <v>35</v>
      </c>
      <c r="J40" s="16" t="s">
        <v>35</v>
      </c>
      <c r="K40" s="21" t="str">
        <f>IF($C40="ВСЕГО ПО ИНВЕСТИЦИОННОМУ ПРОЕКТУ",SUM(K$13:K39),IF($B40="","",IF(I40=0,0,I40*H40)))</f>
        <v/>
      </c>
      <c r="L40" s="21" t="s">
        <v>35</v>
      </c>
      <c r="M40" s="16" t="s">
        <v>35</v>
      </c>
      <c r="N40" s="17" t="s">
        <v>35</v>
      </c>
      <c r="O40" s="18" t="s">
        <v>35</v>
      </c>
      <c r="P40" s="18" t="s">
        <v>35</v>
      </c>
      <c r="Q40" s="19" t="s">
        <v>35</v>
      </c>
      <c r="R40" s="20" t="s">
        <v>35</v>
      </c>
      <c r="S40" s="16" t="s">
        <v>35</v>
      </c>
      <c r="T40" s="21" t="str">
        <f>IF($C40="ВСЕГО ПО ИНВЕСТИЦИОННОМУ ПРОЕКТУ",SUM(T$13:T39),IF($B40="","",IF(R40=0,0,R40*Q40)))</f>
        <v/>
      </c>
      <c r="U40" s="21" t="s">
        <v>35</v>
      </c>
      <c r="V40" s="16" t="s">
        <v>35</v>
      </c>
      <c r="W40" s="17" t="s">
        <v>35</v>
      </c>
      <c r="X40" s="18" t="s">
        <v>35</v>
      </c>
      <c r="Y40" s="18" t="s">
        <v>35</v>
      </c>
      <c r="Z40" s="19" t="s">
        <v>35</v>
      </c>
      <c r="AA40" s="20" t="s">
        <v>35</v>
      </c>
      <c r="AB40" s="16" t="s">
        <v>35</v>
      </c>
      <c r="AC40" s="21" t="str">
        <f>IF($C40="ВСЕГО ПО ИНВЕСТИЦИОННОМУ ПРОЕКТУ",SUM(AC$13:AC39),IF($B40="","",IF(AA40=0,0,AA40*Z40)))</f>
        <v/>
      </c>
      <c r="AD40" s="21" t="s">
        <v>35</v>
      </c>
      <c r="AE40" s="16" t="s">
        <v>35</v>
      </c>
      <c r="AF40" s="17" t="s">
        <v>35</v>
      </c>
      <c r="AG40" s="18" t="s">
        <v>35</v>
      </c>
      <c r="AH40" s="18" t="s">
        <v>35</v>
      </c>
      <c r="AI40" s="19" t="s">
        <v>35</v>
      </c>
      <c r="AJ40" s="20" t="s">
        <v>35</v>
      </c>
      <c r="AK40" s="16" t="s">
        <v>35</v>
      </c>
      <c r="AL40" s="21" t="str">
        <f>IF($C40="ВСЕГО ПО ИНВЕСТИЦИОННОМУ ПРОЕКТУ",SUM(AL$13:AL39),IF($B40="","",IF(AJ40=0,0,AJ40*AI40)))</f>
        <v/>
      </c>
      <c r="AM40" s="21" t="s">
        <v>35</v>
      </c>
      <c r="AN40" s="16" t="s">
        <v>35</v>
      </c>
      <c r="AO40" s="17" t="s">
        <v>35</v>
      </c>
      <c r="AP40" s="18" t="s">
        <v>35</v>
      </c>
      <c r="AQ40" s="18" t="s">
        <v>35</v>
      </c>
      <c r="AR40" s="19" t="s">
        <v>35</v>
      </c>
      <c r="AS40" s="20" t="s">
        <v>35</v>
      </c>
      <c r="AT40" s="16" t="s">
        <v>35</v>
      </c>
      <c r="AU40" s="21" t="str">
        <f>IF($C40="ВСЕГО ПО ИНВЕСТИЦИОННОМУ ПРОЕКТУ",SUM(AU$13:AU39),IF($B40="","",IF(AS40=0,0,AS40*AR40)))</f>
        <v/>
      </c>
      <c r="AV40" s="21" t="s">
        <v>35</v>
      </c>
      <c r="AW40" s="16" t="s">
        <v>35</v>
      </c>
      <c r="AX40" s="17" t="s">
        <v>35</v>
      </c>
      <c r="AY40" s="18" t="s">
        <v>35</v>
      </c>
      <c r="AZ40" s="18" t="s">
        <v>35</v>
      </c>
      <c r="BA40" s="19" t="s">
        <v>35</v>
      </c>
      <c r="BB40" s="20" t="s">
        <v>35</v>
      </c>
      <c r="BC40" s="16" t="s">
        <v>35</v>
      </c>
      <c r="BD40" s="21" t="str">
        <f>IF($C40="ВСЕГО ПО ИНВЕСТИЦИОННОМУ ПРОЕКТУ",SUM(BD$13:BD39),IF($B40="","",IF(BB40=0,0,BB40*BA40)))</f>
        <v/>
      </c>
      <c r="BE40" s="21" t="s">
        <v>35</v>
      </c>
      <c r="BF40" s="23" t="str">
        <f t="shared" si="0"/>
        <v/>
      </c>
      <c r="BG40" s="16" t="s">
        <v>35</v>
      </c>
      <c r="BH40" s="21" t="str">
        <f>IF($C40="ВСЕГО ПО ИНВЕСТИЦИОННОМУ ПРОЕКТУ",SUM(BH$13:BH39),IF($B40="","",SUMIFS($D40:$BE40,$D$12:$BE$12,$BH$12)))</f>
        <v/>
      </c>
      <c r="BI40" s="21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13" t="s">
        <v>35</v>
      </c>
      <c r="B41" s="14" t="s">
        <v>35</v>
      </c>
      <c r="C41" s="15" t="s">
        <v>35</v>
      </c>
      <c r="D41" s="16" t="s">
        <v>35</v>
      </c>
      <c r="E41" s="17" t="s">
        <v>35</v>
      </c>
      <c r="F41" s="18" t="s">
        <v>35</v>
      </c>
      <c r="G41" s="18" t="s">
        <v>35</v>
      </c>
      <c r="H41" s="19" t="s">
        <v>35</v>
      </c>
      <c r="I41" s="20" t="s">
        <v>35</v>
      </c>
      <c r="J41" s="16" t="s">
        <v>35</v>
      </c>
      <c r="K41" s="21" t="str">
        <f>IF($C41="ВСЕГО ПО ИНВЕСТИЦИОННОМУ ПРОЕКТУ",SUM(K$13:K40),IF($B41="","",IF(I41=0,0,I41*H41)))</f>
        <v/>
      </c>
      <c r="L41" s="21" t="s">
        <v>35</v>
      </c>
      <c r="M41" s="16" t="s">
        <v>35</v>
      </c>
      <c r="N41" s="17" t="s">
        <v>35</v>
      </c>
      <c r="O41" s="18" t="s">
        <v>35</v>
      </c>
      <c r="P41" s="18" t="s">
        <v>35</v>
      </c>
      <c r="Q41" s="19" t="s">
        <v>35</v>
      </c>
      <c r="R41" s="20" t="s">
        <v>35</v>
      </c>
      <c r="S41" s="16" t="s">
        <v>35</v>
      </c>
      <c r="T41" s="21" t="str">
        <f>IF($C41="ВСЕГО ПО ИНВЕСТИЦИОННОМУ ПРОЕКТУ",SUM(T$13:T40),IF($B41="","",IF(R41=0,0,R41*Q41)))</f>
        <v/>
      </c>
      <c r="U41" s="21" t="s">
        <v>35</v>
      </c>
      <c r="V41" s="16" t="s">
        <v>35</v>
      </c>
      <c r="W41" s="17" t="s">
        <v>35</v>
      </c>
      <c r="X41" s="18" t="s">
        <v>35</v>
      </c>
      <c r="Y41" s="18" t="s">
        <v>35</v>
      </c>
      <c r="Z41" s="19" t="s">
        <v>35</v>
      </c>
      <c r="AA41" s="20" t="s">
        <v>35</v>
      </c>
      <c r="AB41" s="16" t="s">
        <v>35</v>
      </c>
      <c r="AC41" s="21" t="str">
        <f>IF($C41="ВСЕГО ПО ИНВЕСТИЦИОННОМУ ПРОЕКТУ",SUM(AC$13:AC40),IF($B41="","",IF(AA41=0,0,AA41*Z41)))</f>
        <v/>
      </c>
      <c r="AD41" s="21" t="s">
        <v>35</v>
      </c>
      <c r="AE41" s="16" t="s">
        <v>35</v>
      </c>
      <c r="AF41" s="17" t="s">
        <v>35</v>
      </c>
      <c r="AG41" s="18" t="s">
        <v>35</v>
      </c>
      <c r="AH41" s="18" t="s">
        <v>35</v>
      </c>
      <c r="AI41" s="19" t="s">
        <v>35</v>
      </c>
      <c r="AJ41" s="20" t="s">
        <v>35</v>
      </c>
      <c r="AK41" s="16" t="s">
        <v>35</v>
      </c>
      <c r="AL41" s="21" t="str">
        <f>IF($C41="ВСЕГО ПО ИНВЕСТИЦИОННОМУ ПРОЕКТУ",SUM(AL$13:AL40),IF($B41="","",IF(AJ41=0,0,AJ41*AI41)))</f>
        <v/>
      </c>
      <c r="AM41" s="21" t="s">
        <v>35</v>
      </c>
      <c r="AN41" s="16" t="s">
        <v>35</v>
      </c>
      <c r="AO41" s="17" t="s">
        <v>35</v>
      </c>
      <c r="AP41" s="18" t="s">
        <v>35</v>
      </c>
      <c r="AQ41" s="18" t="s">
        <v>35</v>
      </c>
      <c r="AR41" s="19" t="s">
        <v>35</v>
      </c>
      <c r="AS41" s="20" t="s">
        <v>35</v>
      </c>
      <c r="AT41" s="16" t="s">
        <v>35</v>
      </c>
      <c r="AU41" s="21" t="str">
        <f>IF($C41="ВСЕГО ПО ИНВЕСТИЦИОННОМУ ПРОЕКТУ",SUM(AU$13:AU40),IF($B41="","",IF(AS41=0,0,AS41*AR41)))</f>
        <v/>
      </c>
      <c r="AV41" s="21" t="s">
        <v>35</v>
      </c>
      <c r="AW41" s="16" t="s">
        <v>35</v>
      </c>
      <c r="AX41" s="17" t="s">
        <v>35</v>
      </c>
      <c r="AY41" s="18" t="s">
        <v>35</v>
      </c>
      <c r="AZ41" s="18" t="s">
        <v>35</v>
      </c>
      <c r="BA41" s="19" t="s">
        <v>35</v>
      </c>
      <c r="BB41" s="20" t="s">
        <v>35</v>
      </c>
      <c r="BC41" s="16" t="s">
        <v>35</v>
      </c>
      <c r="BD41" s="21" t="str">
        <f>IF($C41="ВСЕГО ПО ИНВЕСТИЦИОННОМУ ПРОЕКТУ",SUM(BD$13:BD40),IF($B41="","",IF(BB41=0,0,BB41*BA41)))</f>
        <v/>
      </c>
      <c r="BE41" s="21" t="s">
        <v>35</v>
      </c>
      <c r="BF41" s="23" t="str">
        <f t="shared" si="0"/>
        <v/>
      </c>
      <c r="BG41" s="16" t="s">
        <v>35</v>
      </c>
      <c r="BH41" s="21" t="str">
        <f>IF($C41="ВСЕГО ПО ИНВЕСТИЦИОННОМУ ПРОЕКТУ",SUM(BH$13:BH40),IF($B41="","",SUMIFS($D41:$BE41,$D$12:$BE$12,$BH$12)))</f>
        <v/>
      </c>
      <c r="BI41" s="21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13" t="s">
        <v>35</v>
      </c>
      <c r="B42" s="14" t="s">
        <v>35</v>
      </c>
      <c r="C42" s="15" t="s">
        <v>35</v>
      </c>
      <c r="D42" s="16" t="s">
        <v>35</v>
      </c>
      <c r="E42" s="17" t="s">
        <v>35</v>
      </c>
      <c r="F42" s="18" t="s">
        <v>35</v>
      </c>
      <c r="G42" s="18" t="s">
        <v>35</v>
      </c>
      <c r="H42" s="19" t="s">
        <v>35</v>
      </c>
      <c r="I42" s="20" t="s">
        <v>35</v>
      </c>
      <c r="J42" s="16" t="s">
        <v>35</v>
      </c>
      <c r="K42" s="21" t="str">
        <f>IF($C42="ВСЕГО ПО ИНВЕСТИЦИОННОМУ ПРОЕКТУ",SUM(K$13:K41),IF($B42="","",IF(I42=0,0,I42*H42)))</f>
        <v/>
      </c>
      <c r="L42" s="21" t="s">
        <v>35</v>
      </c>
      <c r="M42" s="16" t="s">
        <v>35</v>
      </c>
      <c r="N42" s="17" t="s">
        <v>35</v>
      </c>
      <c r="O42" s="18" t="s">
        <v>35</v>
      </c>
      <c r="P42" s="18" t="s">
        <v>35</v>
      </c>
      <c r="Q42" s="19" t="s">
        <v>35</v>
      </c>
      <c r="R42" s="20" t="s">
        <v>35</v>
      </c>
      <c r="S42" s="16" t="s">
        <v>35</v>
      </c>
      <c r="T42" s="21" t="str">
        <f>IF($C42="ВСЕГО ПО ИНВЕСТИЦИОННОМУ ПРОЕКТУ",SUM(T$13:T41),IF($B42="","",IF(R42=0,0,R42*Q42)))</f>
        <v/>
      </c>
      <c r="U42" s="21" t="s">
        <v>35</v>
      </c>
      <c r="V42" s="16" t="s">
        <v>35</v>
      </c>
      <c r="W42" s="17" t="s">
        <v>35</v>
      </c>
      <c r="X42" s="18" t="s">
        <v>35</v>
      </c>
      <c r="Y42" s="18" t="s">
        <v>35</v>
      </c>
      <c r="Z42" s="19" t="s">
        <v>35</v>
      </c>
      <c r="AA42" s="20" t="s">
        <v>35</v>
      </c>
      <c r="AB42" s="16" t="s">
        <v>35</v>
      </c>
      <c r="AC42" s="21" t="str">
        <f>IF($C42="ВСЕГО ПО ИНВЕСТИЦИОННОМУ ПРОЕКТУ",SUM(AC$13:AC41),IF($B42="","",IF(AA42=0,0,AA42*Z42)))</f>
        <v/>
      </c>
      <c r="AD42" s="21" t="s">
        <v>35</v>
      </c>
      <c r="AE42" s="16" t="s">
        <v>35</v>
      </c>
      <c r="AF42" s="17" t="s">
        <v>35</v>
      </c>
      <c r="AG42" s="18" t="s">
        <v>35</v>
      </c>
      <c r="AH42" s="18" t="s">
        <v>35</v>
      </c>
      <c r="AI42" s="19" t="s">
        <v>35</v>
      </c>
      <c r="AJ42" s="20" t="s">
        <v>35</v>
      </c>
      <c r="AK42" s="16" t="s">
        <v>35</v>
      </c>
      <c r="AL42" s="21" t="str">
        <f>IF($C42="ВСЕГО ПО ИНВЕСТИЦИОННОМУ ПРОЕКТУ",SUM(AL$13:AL41),IF($B42="","",IF(AJ42=0,0,AJ42*AI42)))</f>
        <v/>
      </c>
      <c r="AM42" s="21" t="s">
        <v>35</v>
      </c>
      <c r="AN42" s="16" t="s">
        <v>35</v>
      </c>
      <c r="AO42" s="17" t="s">
        <v>35</v>
      </c>
      <c r="AP42" s="18" t="s">
        <v>35</v>
      </c>
      <c r="AQ42" s="18" t="s">
        <v>35</v>
      </c>
      <c r="AR42" s="19" t="s">
        <v>35</v>
      </c>
      <c r="AS42" s="20" t="s">
        <v>35</v>
      </c>
      <c r="AT42" s="16" t="s">
        <v>35</v>
      </c>
      <c r="AU42" s="21" t="str">
        <f>IF($C42="ВСЕГО ПО ИНВЕСТИЦИОННОМУ ПРОЕКТУ",SUM(AU$13:AU41),IF($B42="","",IF(AS42=0,0,AS42*AR42)))</f>
        <v/>
      </c>
      <c r="AV42" s="21" t="s">
        <v>35</v>
      </c>
      <c r="AW42" s="16" t="s">
        <v>35</v>
      </c>
      <c r="AX42" s="17" t="s">
        <v>35</v>
      </c>
      <c r="AY42" s="18" t="s">
        <v>35</v>
      </c>
      <c r="AZ42" s="18" t="s">
        <v>35</v>
      </c>
      <c r="BA42" s="19" t="s">
        <v>35</v>
      </c>
      <c r="BB42" s="20" t="s">
        <v>35</v>
      </c>
      <c r="BC42" s="16" t="s">
        <v>35</v>
      </c>
      <c r="BD42" s="21" t="str">
        <f>IF($C42="ВСЕГО ПО ИНВЕСТИЦИОННОМУ ПРОЕКТУ",SUM(BD$13:BD41),IF($B42="","",IF(BB42=0,0,BB42*BA42)))</f>
        <v/>
      </c>
      <c r="BE42" s="21" t="s">
        <v>35</v>
      </c>
      <c r="BF42" s="23" t="str">
        <f t="shared" si="0"/>
        <v/>
      </c>
      <c r="BG42" s="16" t="s">
        <v>35</v>
      </c>
      <c r="BH42" s="21" t="str">
        <f>IF($C42="ВСЕГО ПО ИНВЕСТИЦИОННОМУ ПРОЕКТУ",SUM(BH$13:BH41),IF($B42="","",SUMIFS($D42:$BE42,$D$12:$BE$12,$BH$12)))</f>
        <v/>
      </c>
      <c r="BI42" s="21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13" t="s">
        <v>35</v>
      </c>
      <c r="B43" s="14" t="s">
        <v>35</v>
      </c>
      <c r="C43" s="15" t="s">
        <v>35</v>
      </c>
      <c r="D43" s="16" t="s">
        <v>35</v>
      </c>
      <c r="E43" s="17" t="s">
        <v>35</v>
      </c>
      <c r="F43" s="18" t="s">
        <v>35</v>
      </c>
      <c r="G43" s="18" t="s">
        <v>35</v>
      </c>
      <c r="H43" s="19" t="s">
        <v>35</v>
      </c>
      <c r="I43" s="20" t="s">
        <v>35</v>
      </c>
      <c r="J43" s="16" t="s">
        <v>35</v>
      </c>
      <c r="K43" s="21" t="str">
        <f>IF($C43="ВСЕГО ПО ИНВЕСТИЦИОННОМУ ПРОЕКТУ",SUM(K$13:K42),IF($B43="","",IF(I43=0,0,I43*H43)))</f>
        <v/>
      </c>
      <c r="L43" s="21" t="s">
        <v>35</v>
      </c>
      <c r="M43" s="16" t="s">
        <v>35</v>
      </c>
      <c r="N43" s="17" t="s">
        <v>35</v>
      </c>
      <c r="O43" s="18" t="s">
        <v>35</v>
      </c>
      <c r="P43" s="18" t="s">
        <v>35</v>
      </c>
      <c r="Q43" s="19" t="s">
        <v>35</v>
      </c>
      <c r="R43" s="20" t="s">
        <v>35</v>
      </c>
      <c r="S43" s="16" t="s">
        <v>35</v>
      </c>
      <c r="T43" s="21" t="str">
        <f>IF($C43="ВСЕГО ПО ИНВЕСТИЦИОННОМУ ПРОЕКТУ",SUM(T$13:T42),IF($B43="","",IF(R43=0,0,R43*Q43)))</f>
        <v/>
      </c>
      <c r="U43" s="21" t="s">
        <v>35</v>
      </c>
      <c r="V43" s="16" t="s">
        <v>35</v>
      </c>
      <c r="W43" s="17" t="s">
        <v>35</v>
      </c>
      <c r="X43" s="18" t="s">
        <v>35</v>
      </c>
      <c r="Y43" s="18" t="s">
        <v>35</v>
      </c>
      <c r="Z43" s="19" t="s">
        <v>35</v>
      </c>
      <c r="AA43" s="20" t="s">
        <v>35</v>
      </c>
      <c r="AB43" s="16" t="s">
        <v>35</v>
      </c>
      <c r="AC43" s="21" t="str">
        <f>IF($C43="ВСЕГО ПО ИНВЕСТИЦИОННОМУ ПРОЕКТУ",SUM(AC$13:AC42),IF($B43="","",IF(AA43=0,0,AA43*Z43)))</f>
        <v/>
      </c>
      <c r="AD43" s="21" t="s">
        <v>35</v>
      </c>
      <c r="AE43" s="16" t="s">
        <v>35</v>
      </c>
      <c r="AF43" s="17" t="s">
        <v>35</v>
      </c>
      <c r="AG43" s="18" t="s">
        <v>35</v>
      </c>
      <c r="AH43" s="18" t="s">
        <v>35</v>
      </c>
      <c r="AI43" s="19" t="s">
        <v>35</v>
      </c>
      <c r="AJ43" s="20" t="s">
        <v>35</v>
      </c>
      <c r="AK43" s="16" t="s">
        <v>35</v>
      </c>
      <c r="AL43" s="21" t="str">
        <f>IF($C43="ВСЕГО ПО ИНВЕСТИЦИОННОМУ ПРОЕКТУ",SUM(AL$13:AL42),IF($B43="","",IF(AJ43=0,0,AJ43*AI43)))</f>
        <v/>
      </c>
      <c r="AM43" s="21" t="s">
        <v>35</v>
      </c>
      <c r="AN43" s="16" t="s">
        <v>35</v>
      </c>
      <c r="AO43" s="17" t="s">
        <v>35</v>
      </c>
      <c r="AP43" s="18" t="s">
        <v>35</v>
      </c>
      <c r="AQ43" s="18" t="s">
        <v>35</v>
      </c>
      <c r="AR43" s="19" t="s">
        <v>35</v>
      </c>
      <c r="AS43" s="20" t="s">
        <v>35</v>
      </c>
      <c r="AT43" s="16" t="s">
        <v>35</v>
      </c>
      <c r="AU43" s="21" t="str">
        <f>IF($C43="ВСЕГО ПО ИНВЕСТИЦИОННОМУ ПРОЕКТУ",SUM(AU$13:AU42),IF($B43="","",IF(AS43=0,0,AS43*AR43)))</f>
        <v/>
      </c>
      <c r="AV43" s="21" t="s">
        <v>35</v>
      </c>
      <c r="AW43" s="16" t="s">
        <v>35</v>
      </c>
      <c r="AX43" s="17" t="s">
        <v>35</v>
      </c>
      <c r="AY43" s="18" t="s">
        <v>35</v>
      </c>
      <c r="AZ43" s="18" t="s">
        <v>35</v>
      </c>
      <c r="BA43" s="19" t="s">
        <v>35</v>
      </c>
      <c r="BB43" s="20" t="s">
        <v>35</v>
      </c>
      <c r="BC43" s="16" t="s">
        <v>35</v>
      </c>
      <c r="BD43" s="21" t="str">
        <f>IF($C43="ВСЕГО ПО ИНВЕСТИЦИОННОМУ ПРОЕКТУ",SUM(BD$13:BD42),IF($B43="","",IF(BB43=0,0,BB43*BA43)))</f>
        <v/>
      </c>
      <c r="BE43" s="21" t="s">
        <v>35</v>
      </c>
      <c r="BF43" s="23" t="str">
        <f t="shared" si="0"/>
        <v/>
      </c>
      <c r="BG43" s="16" t="s">
        <v>35</v>
      </c>
      <c r="BH43" s="21" t="str">
        <f>IF($C43="ВСЕГО ПО ИНВЕСТИЦИОННОМУ ПРОЕКТУ",SUM(BH$13:BH42),IF($B43="","",SUMIFS($D43:$BE43,$D$12:$BE$12,$BH$12)))</f>
        <v/>
      </c>
      <c r="BI43" s="21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13" t="s">
        <v>35</v>
      </c>
      <c r="B44" s="14" t="s">
        <v>35</v>
      </c>
      <c r="C44" s="15" t="s">
        <v>35</v>
      </c>
      <c r="D44" s="16" t="s">
        <v>35</v>
      </c>
      <c r="E44" s="17" t="s">
        <v>35</v>
      </c>
      <c r="F44" s="18" t="s">
        <v>35</v>
      </c>
      <c r="G44" s="18" t="s">
        <v>35</v>
      </c>
      <c r="H44" s="19" t="s">
        <v>35</v>
      </c>
      <c r="I44" s="20" t="s">
        <v>35</v>
      </c>
      <c r="J44" s="16" t="s">
        <v>35</v>
      </c>
      <c r="K44" s="21" t="str">
        <f>IF($C44="ВСЕГО ПО ИНВЕСТИЦИОННОМУ ПРОЕКТУ",SUM(K$13:K43),IF($B44="","",IF(I44=0,0,I44*H44)))</f>
        <v/>
      </c>
      <c r="L44" s="21" t="s">
        <v>35</v>
      </c>
      <c r="M44" s="16" t="s">
        <v>35</v>
      </c>
      <c r="N44" s="17" t="s">
        <v>35</v>
      </c>
      <c r="O44" s="18" t="s">
        <v>35</v>
      </c>
      <c r="P44" s="18" t="s">
        <v>35</v>
      </c>
      <c r="Q44" s="19" t="s">
        <v>35</v>
      </c>
      <c r="R44" s="20" t="s">
        <v>35</v>
      </c>
      <c r="S44" s="16" t="s">
        <v>35</v>
      </c>
      <c r="T44" s="21" t="str">
        <f>IF($C44="ВСЕГО ПО ИНВЕСТИЦИОННОМУ ПРОЕКТУ",SUM(T$13:T43),IF($B44="","",IF(R44=0,0,R44*Q44)))</f>
        <v/>
      </c>
      <c r="U44" s="21" t="s">
        <v>35</v>
      </c>
      <c r="V44" s="16" t="s">
        <v>35</v>
      </c>
      <c r="W44" s="17" t="s">
        <v>35</v>
      </c>
      <c r="X44" s="18" t="s">
        <v>35</v>
      </c>
      <c r="Y44" s="18" t="s">
        <v>35</v>
      </c>
      <c r="Z44" s="19" t="s">
        <v>35</v>
      </c>
      <c r="AA44" s="20" t="s">
        <v>35</v>
      </c>
      <c r="AB44" s="16" t="s">
        <v>35</v>
      </c>
      <c r="AC44" s="21" t="str">
        <f>IF($C44="ВСЕГО ПО ИНВЕСТИЦИОННОМУ ПРОЕКТУ",SUM(AC$13:AC43),IF($B44="","",IF(AA44=0,0,AA44*Z44)))</f>
        <v/>
      </c>
      <c r="AD44" s="21" t="s">
        <v>35</v>
      </c>
      <c r="AE44" s="16" t="s">
        <v>35</v>
      </c>
      <c r="AF44" s="17" t="s">
        <v>35</v>
      </c>
      <c r="AG44" s="18" t="s">
        <v>35</v>
      </c>
      <c r="AH44" s="18" t="s">
        <v>35</v>
      </c>
      <c r="AI44" s="19" t="s">
        <v>35</v>
      </c>
      <c r="AJ44" s="20" t="s">
        <v>35</v>
      </c>
      <c r="AK44" s="16" t="s">
        <v>35</v>
      </c>
      <c r="AL44" s="21" t="str">
        <f>IF($C44="ВСЕГО ПО ИНВЕСТИЦИОННОМУ ПРОЕКТУ",SUM(AL$13:AL43),IF($B44="","",IF(AJ44=0,0,AJ44*AI44)))</f>
        <v/>
      </c>
      <c r="AM44" s="21" t="s">
        <v>35</v>
      </c>
      <c r="AN44" s="16" t="s">
        <v>35</v>
      </c>
      <c r="AO44" s="17" t="s">
        <v>35</v>
      </c>
      <c r="AP44" s="18" t="s">
        <v>35</v>
      </c>
      <c r="AQ44" s="18" t="s">
        <v>35</v>
      </c>
      <c r="AR44" s="19" t="s">
        <v>35</v>
      </c>
      <c r="AS44" s="20" t="s">
        <v>35</v>
      </c>
      <c r="AT44" s="16" t="s">
        <v>35</v>
      </c>
      <c r="AU44" s="21" t="str">
        <f>IF($C44="ВСЕГО ПО ИНВЕСТИЦИОННОМУ ПРОЕКТУ",SUM(AU$13:AU43),IF($B44="","",IF(AS44=0,0,AS44*AR44)))</f>
        <v/>
      </c>
      <c r="AV44" s="21" t="s">
        <v>35</v>
      </c>
      <c r="AW44" s="16" t="s">
        <v>35</v>
      </c>
      <c r="AX44" s="17" t="s">
        <v>35</v>
      </c>
      <c r="AY44" s="18" t="s">
        <v>35</v>
      </c>
      <c r="AZ44" s="18" t="s">
        <v>35</v>
      </c>
      <c r="BA44" s="19" t="s">
        <v>35</v>
      </c>
      <c r="BB44" s="20" t="s">
        <v>35</v>
      </c>
      <c r="BC44" s="16" t="s">
        <v>35</v>
      </c>
      <c r="BD44" s="21" t="str">
        <f>IF($C44="ВСЕГО ПО ИНВЕСТИЦИОННОМУ ПРОЕКТУ",SUM(BD$13:BD43),IF($B44="","",IF(BB44=0,0,BB44*BA44)))</f>
        <v/>
      </c>
      <c r="BE44" s="21" t="s">
        <v>35</v>
      </c>
      <c r="BF44" s="23" t="str">
        <f t="shared" si="0"/>
        <v/>
      </c>
      <c r="BG44" s="16" t="s">
        <v>35</v>
      </c>
      <c r="BH44" s="21" t="str">
        <f>IF($C44="ВСЕГО ПО ИНВЕСТИЦИОННОМУ ПРОЕКТУ",SUM(BH$13:BH43),IF($B44="","",SUMIFS($D44:$BE44,$D$12:$BE$12,$BH$12)))</f>
        <v/>
      </c>
      <c r="BI44" s="21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13" t="s">
        <v>35</v>
      </c>
      <c r="B45" s="14" t="s">
        <v>35</v>
      </c>
      <c r="C45" s="15" t="s">
        <v>35</v>
      </c>
      <c r="D45" s="16" t="s">
        <v>35</v>
      </c>
      <c r="E45" s="17" t="s">
        <v>35</v>
      </c>
      <c r="F45" s="18" t="s">
        <v>35</v>
      </c>
      <c r="G45" s="18" t="s">
        <v>35</v>
      </c>
      <c r="H45" s="19" t="s">
        <v>35</v>
      </c>
      <c r="I45" s="20" t="s">
        <v>35</v>
      </c>
      <c r="J45" s="16" t="s">
        <v>35</v>
      </c>
      <c r="K45" s="21" t="str">
        <f>IF($C45="ВСЕГО ПО ИНВЕСТИЦИОННОМУ ПРОЕКТУ",SUM(K$13:K44),IF($B45="","",IF(I45=0,0,I45*H45)))</f>
        <v/>
      </c>
      <c r="L45" s="21" t="s">
        <v>35</v>
      </c>
      <c r="M45" s="16" t="s">
        <v>35</v>
      </c>
      <c r="N45" s="17" t="s">
        <v>35</v>
      </c>
      <c r="O45" s="18" t="s">
        <v>35</v>
      </c>
      <c r="P45" s="18" t="s">
        <v>35</v>
      </c>
      <c r="Q45" s="19" t="s">
        <v>35</v>
      </c>
      <c r="R45" s="20" t="s">
        <v>35</v>
      </c>
      <c r="S45" s="16" t="s">
        <v>35</v>
      </c>
      <c r="T45" s="21" t="str">
        <f>IF($C45="ВСЕГО ПО ИНВЕСТИЦИОННОМУ ПРОЕКТУ",SUM(T$13:T44),IF($B45="","",IF(R45=0,0,R45*Q45)))</f>
        <v/>
      </c>
      <c r="U45" s="21" t="s">
        <v>35</v>
      </c>
      <c r="V45" s="16" t="s">
        <v>35</v>
      </c>
      <c r="W45" s="17" t="s">
        <v>35</v>
      </c>
      <c r="X45" s="18" t="s">
        <v>35</v>
      </c>
      <c r="Y45" s="18" t="s">
        <v>35</v>
      </c>
      <c r="Z45" s="19" t="s">
        <v>35</v>
      </c>
      <c r="AA45" s="20" t="s">
        <v>35</v>
      </c>
      <c r="AB45" s="16" t="s">
        <v>35</v>
      </c>
      <c r="AC45" s="21" t="str">
        <f>IF($C45="ВСЕГО ПО ИНВЕСТИЦИОННОМУ ПРОЕКТУ",SUM(AC$13:AC44),IF($B45="","",IF(AA45=0,0,AA45*Z45)))</f>
        <v/>
      </c>
      <c r="AD45" s="21" t="s">
        <v>35</v>
      </c>
      <c r="AE45" s="16" t="s">
        <v>35</v>
      </c>
      <c r="AF45" s="17" t="s">
        <v>35</v>
      </c>
      <c r="AG45" s="18" t="s">
        <v>35</v>
      </c>
      <c r="AH45" s="18" t="s">
        <v>35</v>
      </c>
      <c r="AI45" s="19" t="s">
        <v>35</v>
      </c>
      <c r="AJ45" s="20" t="s">
        <v>35</v>
      </c>
      <c r="AK45" s="16" t="s">
        <v>35</v>
      </c>
      <c r="AL45" s="21" t="str">
        <f>IF($C45="ВСЕГО ПО ИНВЕСТИЦИОННОМУ ПРОЕКТУ",SUM(AL$13:AL44),IF($B45="","",IF(AJ45=0,0,AJ45*AI45)))</f>
        <v/>
      </c>
      <c r="AM45" s="21" t="s">
        <v>35</v>
      </c>
      <c r="AN45" s="16" t="s">
        <v>35</v>
      </c>
      <c r="AO45" s="17" t="s">
        <v>35</v>
      </c>
      <c r="AP45" s="18" t="s">
        <v>35</v>
      </c>
      <c r="AQ45" s="18" t="s">
        <v>35</v>
      </c>
      <c r="AR45" s="19" t="s">
        <v>35</v>
      </c>
      <c r="AS45" s="20" t="s">
        <v>35</v>
      </c>
      <c r="AT45" s="16" t="s">
        <v>35</v>
      </c>
      <c r="AU45" s="21" t="str">
        <f>IF($C45="ВСЕГО ПО ИНВЕСТИЦИОННОМУ ПРОЕКТУ",SUM(AU$13:AU44),IF($B45="","",IF(AS45=0,0,AS45*AR45)))</f>
        <v/>
      </c>
      <c r="AV45" s="21" t="s">
        <v>35</v>
      </c>
      <c r="AW45" s="16" t="s">
        <v>35</v>
      </c>
      <c r="AX45" s="17" t="s">
        <v>35</v>
      </c>
      <c r="AY45" s="18" t="s">
        <v>35</v>
      </c>
      <c r="AZ45" s="18" t="s">
        <v>35</v>
      </c>
      <c r="BA45" s="19" t="s">
        <v>35</v>
      </c>
      <c r="BB45" s="20" t="s">
        <v>35</v>
      </c>
      <c r="BC45" s="16" t="s">
        <v>35</v>
      </c>
      <c r="BD45" s="21" t="str">
        <f>IF($C45="ВСЕГО ПО ИНВЕСТИЦИОННОМУ ПРОЕКТУ",SUM(BD$13:BD44),IF($B45="","",IF(BB45=0,0,BB45*BA45)))</f>
        <v/>
      </c>
      <c r="BE45" s="21" t="s">
        <v>35</v>
      </c>
      <c r="BF45" s="20" t="s">
        <v>35</v>
      </c>
      <c r="BG45" s="16" t="s">
        <v>35</v>
      </c>
      <c r="BH45" s="21" t="str">
        <f>IF($C45="ВСЕГО ПО ИНВЕСТИЦИОННОМУ ПРОЕКТУ",SUM(BH$13:BH44),IF($B45="","",SUMIFS($D45:$BE45,$D$12:$BE$12,$BH$12)))</f>
        <v/>
      </c>
      <c r="BI45" s="21" t="s">
        <v>35</v>
      </c>
    </row>
  </sheetData>
  <mergeCells count="41"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  <mergeCell ref="U12:U13"/>
    <mergeCell ref="M11:U11"/>
    <mergeCell ref="V11:AD11"/>
    <mergeCell ref="AE11:AM11"/>
    <mergeCell ref="AN11:AV11"/>
    <mergeCell ref="K12:K13"/>
    <mergeCell ref="L12:L13"/>
    <mergeCell ref="M12:Q12"/>
    <mergeCell ref="R12:S12"/>
    <mergeCell ref="T12:T13"/>
    <mergeCell ref="AV12:AV13"/>
    <mergeCell ref="V12:Z12"/>
    <mergeCell ref="AA12:AB12"/>
    <mergeCell ref="AC12:AC13"/>
    <mergeCell ref="AD12:AD13"/>
    <mergeCell ref="AE12:AI12"/>
    <mergeCell ref="AJ12:AK12"/>
    <mergeCell ref="AL12:AL13"/>
    <mergeCell ref="AM12:AM13"/>
    <mergeCell ref="AN12:AR12"/>
    <mergeCell ref="AS12:AT12"/>
    <mergeCell ref="AU12:AU13"/>
    <mergeCell ref="BI12:BI13"/>
    <mergeCell ref="AW12:BA12"/>
    <mergeCell ref="BB12:BC12"/>
    <mergeCell ref="BD12:BD13"/>
    <mergeCell ref="BE12:BE13"/>
    <mergeCell ref="BF12:BG12"/>
    <mergeCell ref="BH12:BH13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N14:N44 Q14:U45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D14:E45 H14:L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75F9C1-AA81-418A-9BAE-35377B4EA229}">
          <x14:formula1>
            <xm:f>'[Проект ИП 2024-2029 (20240506).xlsm]ID_LIST'!#REF!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2024-05-02T19:23:21Z</dcterms:created>
  <dcterms:modified xsi:type="dcterms:W3CDTF">2024-05-02T19:24:42Z</dcterms:modified>
</cp:coreProperties>
</file>